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15" windowHeight="12780" tabRatio="846" activeTab="0"/>
  </bookViews>
  <sheets>
    <sheet name="Innehåll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 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  <sheet name="Tab 19" sheetId="20" r:id="rId20"/>
    <sheet name="Tab 20" sheetId="21" r:id="rId21"/>
  </sheets>
  <definedNames>
    <definedName name="_ftn1" localSheetId="1">'Tab 1'!#REF!</definedName>
    <definedName name="_ftn2" localSheetId="1">'Tab 1'!$A$5</definedName>
    <definedName name="_ftn3" localSheetId="1">'Tab 1'!$A$6</definedName>
    <definedName name="_ftnref1" localSheetId="1">'Tab 1'!#REF!</definedName>
    <definedName name="_ftnref2" localSheetId="1">'Tab 1'!#REF!</definedName>
    <definedName name="_ftnref3" localSheetId="1">'Tab 1'!#REF!</definedName>
    <definedName name="_Ref159899267" localSheetId="1">'Tab 1'!#REF!</definedName>
    <definedName name="_Ref160007144" localSheetId="1">'Tab 1'!#REF!</definedName>
    <definedName name="_Ref160344077" localSheetId="3">'Tab 3'!#REF!</definedName>
    <definedName name="_Ref160345847" localSheetId="9">'Tab 9'!#REF!</definedName>
    <definedName name="_Ref161211777" localSheetId="8">'Tab 8'!#REF!</definedName>
    <definedName name="_Ref171228182" localSheetId="11">'Tab 11'!$A$1</definedName>
    <definedName name="_Ref191366868" localSheetId="11">'Tab 11'!$A$1</definedName>
    <definedName name="_Ref191434895" localSheetId="4">'Tab 4'!#REF!</definedName>
    <definedName name="_Ref222719444" localSheetId="8">'Tab 8'!#REF!</definedName>
    <definedName name="_Ref222801026" localSheetId="1">'Tab 1'!$A$2</definedName>
    <definedName name="_Ref222802505" localSheetId="17">'Tab 17'!$A$1</definedName>
    <definedName name="_Ref223236665" localSheetId="0">'Innehåll'!#REF!</definedName>
    <definedName name="_Ref223238598" localSheetId="0">'Innehåll'!$B$8</definedName>
    <definedName name="_Ref234319749" localSheetId="0">'Innehåll'!$B$15</definedName>
    <definedName name="_Ref265754687" localSheetId="0">'Innehåll'!$B$11</definedName>
    <definedName name="_Ref265757111" localSheetId="0">'Innehåll'!#REF!</definedName>
    <definedName name="_Ref266794388" localSheetId="0">'Innehåll'!#REF!</definedName>
    <definedName name="_Ref285543794" localSheetId="0">'Innehåll'!$B$12</definedName>
    <definedName name="_Ref285630195" localSheetId="1">'Tab 1'!$A$2</definedName>
    <definedName name="_Ref285648830" localSheetId="2">'Tab 2'!#REF!</definedName>
    <definedName name="_Ref285648835" localSheetId="3">'Tab 3'!#REF!</definedName>
    <definedName name="_Ref285710373" localSheetId="4">'Tab 4'!#REF!</definedName>
    <definedName name="_Ref285711949" localSheetId="5">'Tab 5'!#REF!</definedName>
    <definedName name="_Ref285711961" localSheetId="6">'Tab 6'!#REF!</definedName>
    <definedName name="_Toc160260092" localSheetId="15">'Tab 15'!$A$1</definedName>
    <definedName name="_Toc161213524" localSheetId="2">'Tab 2'!#REF!</definedName>
    <definedName name="_Toc192404382" localSheetId="15">'Tab 15'!$A$1</definedName>
    <definedName name="_Toc192404388" localSheetId="1">'Tab 1'!#REF!</definedName>
    <definedName name="_Toc192404389" localSheetId="5">'Tab 5'!#REF!</definedName>
    <definedName name="_Toc192404390" localSheetId="2">'Tab 2'!#REF!</definedName>
    <definedName name="_Toc192404391" localSheetId="3">'Tab 3'!#REF!</definedName>
    <definedName name="_Toc192404394" localSheetId="7">'Tab 7'!$I$21</definedName>
    <definedName name="_Toc192404395" localSheetId="9">'Tab 9'!#REF!</definedName>
    <definedName name="_Toc192992938" localSheetId="4">'Tab 4'!#REF!</definedName>
    <definedName name="_Toc223928242" localSheetId="4">'Tab 4'!#REF!</definedName>
    <definedName name="_Toc223928244" localSheetId="5">'Tab 5'!#REF!</definedName>
    <definedName name="_Toc223928245" localSheetId="2">'Tab 2'!#REF!</definedName>
    <definedName name="_Toc223928246" localSheetId="3">'Tab 3'!#REF!</definedName>
    <definedName name="_Toc223928248" localSheetId="7">'Tab 7'!$I$3</definedName>
    <definedName name="_Toc223928250" localSheetId="9">'Tab 9'!$A$1</definedName>
    <definedName name="_Toc223928251" localSheetId="10">'Tab 10'!$A$25</definedName>
    <definedName name="_Toc234814116" localSheetId="0">'Innehåll'!$B$11</definedName>
    <definedName name="_Toc269720902" localSheetId="13">'Tab 13'!$A$1</definedName>
    <definedName name="_Toc269720903" localSheetId="18">'Tab 18'!$A$1</definedName>
    <definedName name="_Toc269720904" localSheetId="19">'Tab 19'!$A$1</definedName>
    <definedName name="OLE_LINK1" localSheetId="0">'Innehåll'!#REF!</definedName>
    <definedName name="OLE_LINK3" localSheetId="5">'Tab 5'!#REF!</definedName>
    <definedName name="OLE_LINK5" localSheetId="3">'Tab 3'!#REF!</definedName>
    <definedName name="_xlnm.Print_Area" localSheetId="8">'Tab 8'!#REF!</definedName>
  </definedNames>
  <calcPr fullCalcOnLoad="1"/>
</workbook>
</file>

<file path=xl/sharedStrings.xml><?xml version="1.0" encoding="utf-8"?>
<sst xmlns="http://schemas.openxmlformats.org/spreadsheetml/2006/main" count="744" uniqueCount="352">
  <si>
    <t>Total slutlig användning</t>
  </si>
  <si>
    <t>Tillförsel</t>
  </si>
  <si>
    <t>Energikol</t>
  </si>
  <si>
    <t>Bensin</t>
  </si>
  <si>
    <t>Lättoljor</t>
  </si>
  <si>
    <t>Dieselolja</t>
  </si>
  <si>
    <t>Eo 1</t>
  </si>
  <si>
    <t>Eo 2-5</t>
  </si>
  <si>
    <t>Gasol</t>
  </si>
  <si>
    <t>Stadsgas</t>
  </si>
  <si>
    <t>Naturgas</t>
  </si>
  <si>
    <t>Fjärrvärme</t>
  </si>
  <si>
    <t>El</t>
  </si>
  <si>
    <t>1000 ton</t>
  </si>
  <si>
    <t>ktoe</t>
  </si>
  <si>
    <t>GWh</t>
  </si>
  <si>
    <t>Total användning</t>
  </si>
  <si>
    <t>Kol</t>
  </si>
  <si>
    <t>Elpannor</t>
  </si>
  <si>
    <t>Värmepumpar</t>
  </si>
  <si>
    <t>Total tillförsel</t>
  </si>
  <si>
    <t>Vattenkraft</t>
  </si>
  <si>
    <t>Vindkraft</t>
  </si>
  <si>
    <t>Kärnkraft</t>
  </si>
  <si>
    <t>Nettoproduktion</t>
  </si>
  <si>
    <t>Kraftvärme i fjärrvärmesystem</t>
  </si>
  <si>
    <t>Import-export</t>
  </si>
  <si>
    <t>Elanvändning</t>
  </si>
  <si>
    <t>TJ</t>
  </si>
  <si>
    <t>TWh</t>
  </si>
  <si>
    <t>Biogas</t>
  </si>
  <si>
    <t>Flygbränsle</t>
  </si>
  <si>
    <t>Biobränsle, torv m.m.</t>
  </si>
  <si>
    <t>Produktionsindex</t>
  </si>
  <si>
    <t>1991=100</t>
  </si>
  <si>
    <t>USD/fat</t>
  </si>
  <si>
    <t>Växelkurs</t>
  </si>
  <si>
    <t>SEK/USD</t>
  </si>
  <si>
    <t>Bransch</t>
  </si>
  <si>
    <t>Industrin totalt</t>
  </si>
  <si>
    <t>Diesel</t>
  </si>
  <si>
    <t>Diesel/Eo1</t>
  </si>
  <si>
    <t>BNP</t>
  </si>
  <si>
    <t>Användning</t>
  </si>
  <si>
    <t>Total inhemsk användning</t>
  </si>
  <si>
    <t>Utrikes transporter</t>
  </si>
  <si>
    <t>Icke energiändamål</t>
  </si>
  <si>
    <t>Total energianvändning</t>
  </si>
  <si>
    <t>Total bränsletillförsel</t>
  </si>
  <si>
    <t>Vattenkraft brutto</t>
  </si>
  <si>
    <t>Kärnkraft brutto</t>
  </si>
  <si>
    <t>Vindkraft brutto</t>
  </si>
  <si>
    <t>Total tillförd energi</t>
  </si>
  <si>
    <t>El, raffinaderier, (gas- koksverk)</t>
  </si>
  <si>
    <t>Låginblandad etanol</t>
  </si>
  <si>
    <t>Flygbränsle inrikes</t>
  </si>
  <si>
    <t>Etanol, ren</t>
  </si>
  <si>
    <t>Spillvärme m.m.</t>
  </si>
  <si>
    <t>Diesel (exkl. moms)</t>
  </si>
  <si>
    <t>Bränslen</t>
  </si>
  <si>
    <t>-</t>
  </si>
  <si>
    <t>Drivmedel</t>
  </si>
  <si>
    <t>Bränsle</t>
  </si>
  <si>
    <t>Fysisk kvantitet</t>
  </si>
  <si>
    <t>GJ</t>
  </si>
  <si>
    <t>1 ton</t>
  </si>
  <si>
    <t>Etanol</t>
  </si>
  <si>
    <t>Koks</t>
  </si>
  <si>
    <t>Kärnbränsle</t>
  </si>
  <si>
    <t>1 toe</t>
  </si>
  <si>
    <t>Motorbensin</t>
  </si>
  <si>
    <t>Torv</t>
  </si>
  <si>
    <t>MWh</t>
  </si>
  <si>
    <t>toe</t>
  </si>
  <si>
    <t>Energiskatt</t>
  </si>
  <si>
    <t>CO2-skatt</t>
  </si>
  <si>
    <t>Svavelskatt</t>
  </si>
  <si>
    <t>Total skatt</t>
  </si>
  <si>
    <t>Graddagstal, 80 %</t>
  </si>
  <si>
    <t>Bensin (exkl. moms)</t>
  </si>
  <si>
    <t>kr/m3</t>
  </si>
  <si>
    <t>kr/l</t>
  </si>
  <si>
    <t>Värmepumpar (fjärrvärmeverk)</t>
  </si>
  <si>
    <t>Milj m3</t>
  </si>
  <si>
    <t>1000 m3</t>
  </si>
  <si>
    <t>Biobränslen</t>
  </si>
  <si>
    <t>Avfall</t>
  </si>
  <si>
    <t>milj. m3</t>
  </si>
  <si>
    <t>Eo 2–5</t>
  </si>
  <si>
    <t>Enhet</t>
  </si>
  <si>
    <t>1 000 m3</t>
  </si>
  <si>
    <t>1 m3</t>
  </si>
  <si>
    <t>Statistisk differens</t>
  </si>
  <si>
    <t>kraftvärmeverk</t>
  </si>
  <si>
    <t>värmeverk</t>
  </si>
  <si>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</si>
  <si>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</si>
  <si>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</si>
  <si>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</si>
  <si>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</si>
  <si>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</si>
  <si>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</si>
  <si>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</si>
  <si>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13</t>
  </si>
  <si>
    <t>Tabell 14</t>
  </si>
  <si>
    <t>Tabell 15</t>
  </si>
  <si>
    <t>Tabell 16</t>
  </si>
  <si>
    <t>Tabell 17</t>
  </si>
  <si>
    <t>Tabell 20</t>
  </si>
  <si>
    <t>Omräkningsfaktorer för effektiva värmevärden</t>
  </si>
  <si>
    <t>Omvandling mellan energienheter</t>
  </si>
  <si>
    <t>Milj. m3</t>
  </si>
  <si>
    <t>Distributions- &amp; omvandlingsförluster</t>
  </si>
  <si>
    <t>Total, bränslen</t>
  </si>
  <si>
    <t>Anm: Utöver skatterna tillkommer moms med 25 % (avdragsgill för företag och industri).</t>
  </si>
  <si>
    <t>Eldningsolja 1</t>
  </si>
  <si>
    <t>Eldningsolja 5</t>
  </si>
  <si>
    <t>kr/ton</t>
  </si>
  <si>
    <t>kr/1000 m3</t>
  </si>
  <si>
    <t>Råtallolja</t>
  </si>
  <si>
    <t>Hushållsavfall, fossilt kol</t>
  </si>
  <si>
    <t>öre/kWh</t>
  </si>
  <si>
    <t>El, norra Sverige</t>
  </si>
  <si>
    <t>Elanvändning, industriella processer</t>
  </si>
  <si>
    <t>El, övriga Sverige</t>
  </si>
  <si>
    <t xml:space="preserve">Bensin, blyfri, miljöklass </t>
  </si>
  <si>
    <t>Diesel, miljöklass 1</t>
  </si>
  <si>
    <t>Naturgas/metan</t>
  </si>
  <si>
    <t>Eldningsolja 1 (&lt;0,05 % svavel)</t>
  </si>
  <si>
    <t>Kol (0,5 % svavel)</t>
  </si>
  <si>
    <t>Hushållsavfall,  fossilt kol</t>
  </si>
  <si>
    <t>Tunn eldningsolja nr. 1 (Eo 1)</t>
  </si>
  <si>
    <t>HVO</t>
  </si>
  <si>
    <t>FAME</t>
  </si>
  <si>
    <t>Låginblandad FAME</t>
  </si>
  <si>
    <t>Låginblandad HVO</t>
  </si>
  <si>
    <t>Årsmedelvärde</t>
  </si>
  <si>
    <t>Hushållens konsumtionsutgifter</t>
  </si>
  <si>
    <t>Offentliga konsumtionsutgifter</t>
  </si>
  <si>
    <t>KPI (årsgenomsnitt)</t>
  </si>
  <si>
    <t>Tjänsteproduktion</t>
  </si>
  <si>
    <t>Industriproduktion</t>
  </si>
  <si>
    <t>Export, varor och tjänster</t>
  </si>
  <si>
    <t>Export, varor</t>
  </si>
  <si>
    <t>Biogas, inkl. LBG</t>
  </si>
  <si>
    <t>Naturgas, inkl. LNG</t>
  </si>
  <si>
    <t>Anm: Kursiva siffror anger den procentuella förändringen som användes i föregående prognos</t>
  </si>
  <si>
    <t>Anm: Industri som omfattas av EU:s system för handel med utsläppsrätter betalar sedan den 1 jan 2011 ingen koldioxidskatt.</t>
  </si>
  <si>
    <t>Tjocka eldningsoljor nr. 2-6 (Eo 2-6)</t>
  </si>
  <si>
    <t>Gruvor, m.m. (2)</t>
  </si>
  <si>
    <t>Tillverkningsindustrin (3)</t>
  </si>
  <si>
    <t>Livsmedelsindustri (4)</t>
  </si>
  <si>
    <t>Sågverk (5)</t>
  </si>
  <si>
    <t>Massa-, pappers- och pappindustri (6)</t>
  </si>
  <si>
    <t>Petro-, kemisk-, läkemed- samt gummi- o plastvaruind (7)</t>
  </si>
  <si>
    <t>Stål- och metallverk (8)</t>
  </si>
  <si>
    <t>Industri för icke-metalliska mineraler (9)</t>
  </si>
  <si>
    <t>Verkstadsindustri (10)</t>
  </si>
  <si>
    <t>Övrig industri (11)</t>
  </si>
  <si>
    <t xml:space="preserve">(2) Utgörs av avdelning B (sni 05-09) enligt SNI 2007 </t>
  </si>
  <si>
    <t>(3) Utgörs av avdelning C (sni 10-33) enligt SNI2007</t>
  </si>
  <si>
    <t xml:space="preserve">(4) Utgörs av sni 10-12 enligt SNI2007 </t>
  </si>
  <si>
    <t>(5) Utgörs av sni 161 enligt SNI2007</t>
  </si>
  <si>
    <t>(6) Utgörs av sni 171 enligt SNI2007</t>
  </si>
  <si>
    <t>(7) Utgörs av sni 19-22 enligt SNI2007</t>
  </si>
  <si>
    <t>(8) Utgörs av sni 24 enligt SNI2007</t>
  </si>
  <si>
    <t>(9) Utgörs av sni 23 enligt SNI2007</t>
  </si>
  <si>
    <t>(10) Utgörs av sni 25-30 enligt SNI2007</t>
  </si>
  <si>
    <t>(11) Utgörs av (3) exkl definierat i (4-10)</t>
  </si>
  <si>
    <t>Tabell 9</t>
  </si>
  <si>
    <t>Tabell 10</t>
  </si>
  <si>
    <t>Tabell 11</t>
  </si>
  <si>
    <t>Tabell 12</t>
  </si>
  <si>
    <t>Tabell 18</t>
  </si>
  <si>
    <t>Tabell 19</t>
  </si>
  <si>
    <t>Höginblandad FAME</t>
  </si>
  <si>
    <t>kr/kg</t>
  </si>
  <si>
    <t>Källa: Skatteverket, Energimyndighetens bearbetning.</t>
  </si>
  <si>
    <t>Torv, 45 % fukthalt (0,24 % svavel)</t>
  </si>
  <si>
    <t xml:space="preserve">         Gäller för uppvärmning och stationära motorer</t>
  </si>
  <si>
    <t xml:space="preserve">         1 januari 2015 ändrades skattebefrielsen från 70 % till 40 % av koldioxidskatten</t>
  </si>
  <si>
    <t>Anm: Kursiva siffror anger den procentuella förändringen för industrin som användes i föregående prognos.</t>
  </si>
  <si>
    <t>Råolja (Brent)</t>
  </si>
  <si>
    <t xml:space="preserve">           Växelkursprognosen är utarbetad av Konjunkturinstitutet </t>
  </si>
  <si>
    <t>öre/l</t>
  </si>
  <si>
    <t>SEK/MWh</t>
  </si>
  <si>
    <t>Koks- &amp; masugnsgas</t>
  </si>
  <si>
    <t>Etanol i E85</t>
  </si>
  <si>
    <t>Import, varor</t>
  </si>
  <si>
    <t>Anm: Urvalet för statistikundersökningen gällande industrins elanvändning har uppdaterats i januari 2015, varför resultatet från 2015 och framåt kan skilja sig något mot tidigare års resultat.</t>
  </si>
  <si>
    <t>Reaktor</t>
  </si>
  <si>
    <t>Typ</t>
  </si>
  <si>
    <t>Driftår</t>
  </si>
  <si>
    <t>Ursprunglig effekt</t>
  </si>
  <si>
    <t>MWt/MWe</t>
  </si>
  <si>
    <t>Genomförd effekthöjning</t>
  </si>
  <si>
    <t>Planerad effekthöjning/stängning</t>
  </si>
  <si>
    <t>År</t>
  </si>
  <si>
    <t xml:space="preserve"> %</t>
  </si>
  <si>
    <t>Barsebäck 1</t>
  </si>
  <si>
    <t>BWR</t>
  </si>
  <si>
    <t>1700/580</t>
  </si>
  <si>
    <t>1800/630</t>
  </si>
  <si>
    <t>Barsebäck 2</t>
  </si>
  <si>
    <t>Forsmark 1</t>
  </si>
  <si>
    <t>2711/900</t>
  </si>
  <si>
    <t>2928/1014</t>
  </si>
  <si>
    <t>3253/1134</t>
  </si>
  <si>
    <t>Forsmark 2</t>
  </si>
  <si>
    <t>Forsmark 3</t>
  </si>
  <si>
    <t>3020/1100</t>
  </si>
  <si>
    <t>3300/1190</t>
  </si>
  <si>
    <t>Oskarshamn 1</t>
  </si>
  <si>
    <t>1375/460</t>
  </si>
  <si>
    <t>1375/490</t>
  </si>
  <si>
    <t>Oskarshamn 2</t>
  </si>
  <si>
    <t>Oskarshamn 3</t>
  </si>
  <si>
    <t>3300/1200</t>
  </si>
  <si>
    <t>3900/1450</t>
  </si>
  <si>
    <t>Ringhals 1</t>
  </si>
  <si>
    <t>2270/750</t>
  </si>
  <si>
    <t>2500/880</t>
  </si>
  <si>
    <t>2540/895</t>
  </si>
  <si>
    <t>Ringhals 2</t>
  </si>
  <si>
    <t>PWR</t>
  </si>
  <si>
    <t>2440/820</t>
  </si>
  <si>
    <t>2660/910</t>
  </si>
  <si>
    <t>Ringhals 3</t>
  </si>
  <si>
    <t>2783/915</t>
  </si>
  <si>
    <t>3000/1010</t>
  </si>
  <si>
    <t>3144/1110</t>
  </si>
  <si>
    <t>Ringhals 4</t>
  </si>
  <si>
    <t xml:space="preserve">3300/1160 </t>
  </si>
  <si>
    <t>Svenska kärnkraftsreaktorer: Genomförda och planerade effekthöjningar samt planerade stängningar</t>
  </si>
  <si>
    <t>Källa: 2015 års priser från SCB</t>
  </si>
  <si>
    <t>Källor: 2015 års priser hämtas från Världsbanken</t>
  </si>
  <si>
    <t>Ren HVO</t>
  </si>
  <si>
    <t>Ren FAME</t>
  </si>
  <si>
    <t>Stängd 1999</t>
  </si>
  <si>
    <t>Stängd 2005</t>
  </si>
  <si>
    <t>Tabell 1. Energibalans, TWh</t>
  </si>
  <si>
    <t xml:space="preserve">   Industri</t>
  </si>
  <si>
    <t xml:space="preserve">   Transporter</t>
  </si>
  <si>
    <t xml:space="preserve">   Bostäder, service m.m.</t>
  </si>
  <si>
    <t>Omvandlings- och distributionsförluster</t>
  </si>
  <si>
    <t xml:space="preserve">  Elproduktion</t>
  </si>
  <si>
    <t xml:space="preserve">  Eldistribution</t>
  </si>
  <si>
    <t xml:space="preserve">  Fjärrvärme</t>
  </si>
  <si>
    <t xml:space="preserve">  Raffinaderier</t>
  </si>
  <si>
    <t xml:space="preserve">  Gas- och koksverk, masugnar</t>
  </si>
  <si>
    <t xml:space="preserve">   Kol, koks och hyttgas</t>
  </si>
  <si>
    <t xml:space="preserve">   Biobränslen</t>
  </si>
  <si>
    <t xml:space="preserve">   Torv</t>
  </si>
  <si>
    <t xml:space="preserve">   Oljeprodukter</t>
  </si>
  <si>
    <t xml:space="preserve">   Naturgas, stadsgas</t>
  </si>
  <si>
    <t>Import-export el</t>
  </si>
  <si>
    <t>Kortsiktsprognos - vår 2017</t>
  </si>
  <si>
    <t>Tabell 2. Slutlig energianvändning bostads- och servicesektorn m.m, TWh</t>
  </si>
  <si>
    <t>Träbränslen m m</t>
  </si>
  <si>
    <t>Tabell 2. Slutlig energianvändning bostads- och servicesektorn m.m, fysiska mått</t>
  </si>
  <si>
    <t xml:space="preserve"> TWh</t>
  </si>
  <si>
    <t>Elvärme</t>
  </si>
  <si>
    <t>Hushållsel</t>
  </si>
  <si>
    <t>Driftel</t>
  </si>
  <si>
    <t>Tabell 3. Slutlig temperaturkorrigerad energianvändning bostads- och servicesektorn m.m, TWh</t>
  </si>
  <si>
    <t>Tabell 3. Slutlig temperaturkorrigerad energianvändning bostads- och servicesektorn m.m, fysiska mått</t>
  </si>
  <si>
    <t>Graddagstal</t>
  </si>
  <si>
    <t>Tabell 4. Slutlig energianvändning i industrisektorn, TWh</t>
  </si>
  <si>
    <t xml:space="preserve">     Torv</t>
  </si>
  <si>
    <t xml:space="preserve">     Sopor</t>
  </si>
  <si>
    <t>Tabell 4. Slutlig energianvändning i industrisektorn, fysiska mått</t>
  </si>
  <si>
    <t>Anm: Utfall enligt den kortperiodiska statistiken redovisas för år 2009–2015.</t>
  </si>
  <si>
    <t>Tabell 5. Slutlig energianvändning för inrikes transporter, TWh</t>
  </si>
  <si>
    <t xml:space="preserve">Diesel </t>
  </si>
  <si>
    <t xml:space="preserve">     Bantrafik</t>
  </si>
  <si>
    <t xml:space="preserve">     Vägfordon</t>
  </si>
  <si>
    <t>Tabell 5. Slutlig energianvändning för inrikes transporter, fysiska mått</t>
  </si>
  <si>
    <t>Tabell 6. Slutlig energianvändning för utrikes transporter, TWh</t>
  </si>
  <si>
    <t xml:space="preserve">     Diesel</t>
  </si>
  <si>
    <t xml:space="preserve">     EO1</t>
  </si>
  <si>
    <t>Eo 2-6</t>
  </si>
  <si>
    <t>Tabell 6. Slutlig energianvändning för utrikes transporter, fysiska mått</t>
  </si>
  <si>
    <t>Anm: Utfall enligt den kortperiodiska statistiken redovisas för år 2009–2015</t>
  </si>
  <si>
    <t>Tabell 7. Elbalans, TWh</t>
  </si>
  <si>
    <t xml:space="preserve">   Fjärrvärme</t>
  </si>
  <si>
    <t xml:space="preserve">   Raffinaderier m.m.</t>
  </si>
  <si>
    <t xml:space="preserve">Distributionsförluster </t>
  </si>
  <si>
    <t>Nettoanvändning</t>
  </si>
  <si>
    <t>Egenanvändning</t>
  </si>
  <si>
    <t>Produktion</t>
  </si>
  <si>
    <t>Kraftvärme i industrin</t>
  </si>
  <si>
    <t>Kondenskraft</t>
  </si>
  <si>
    <t>Andel</t>
  </si>
  <si>
    <t>Bruttoanvändning</t>
  </si>
  <si>
    <t>Bruttoproduktion</t>
  </si>
  <si>
    <t>Tabell 8. Insatt bränsle för elproduktion, TWh</t>
  </si>
  <si>
    <t>Tabell 8. Insatt bränsle för elproduktion, fysiska mått</t>
  </si>
  <si>
    <t>Summa, inkl. kärnbränsle</t>
  </si>
  <si>
    <t>Summa exkl. kärnbränsle</t>
  </si>
  <si>
    <t>Tabell 11. Ekonomiska förutsättningar som procentuell förändring jämfört med föregående år, procent</t>
  </si>
  <si>
    <t>Eldningsolja 5, (0,4 % svavel)</t>
  </si>
  <si>
    <t>Skatt, öre/kWh</t>
  </si>
  <si>
    <t>Tabell 18. Omräkningsfaktorer för effektiva värmevärden</t>
  </si>
  <si>
    <t>Tabell 19. Omvandling mellan energienheter</t>
  </si>
  <si>
    <t>Beslut har tagit om att genomföra investeringar för oberoende härdkyla.</t>
  </si>
  <si>
    <t>Tas ur drift den 30 juni 2017.</t>
  </si>
  <si>
    <t xml:space="preserve">Efter en lång avställning beslutades om en förtida stängning i oktober 2015. </t>
  </si>
  <si>
    <t>Tas ur drift den 14 juni 2020.</t>
  </si>
  <si>
    <t>Tas ur drift den 30 juni 2019.</t>
  </si>
  <si>
    <t>Tabell 20. Svenska kärnkraftsreaktorer: Genomförda och planerade effekthöjningar samt planerade stängningar</t>
  </si>
  <si>
    <t xml:space="preserve"> Industri</t>
  </si>
  <si>
    <t xml:space="preserve"> Bostäder, service m.m.</t>
  </si>
  <si>
    <t>Distributionsförluster</t>
  </si>
  <si>
    <t>Tabell 10. Insatt bränsle för fjärrvärmeproduktion, fysiska mått</t>
  </si>
  <si>
    <t>Tabell 10. Insatt bränsle för fjärrvärmeproduktion, TWh</t>
  </si>
  <si>
    <t>Ekonomiska förutsättningar som procentuell förändring jämfört med föregående år, procent</t>
  </si>
  <si>
    <t>Källa: Konjunkturinstitutet, januari 2017</t>
  </si>
  <si>
    <t>Anm: Prognoserna för råoljepriset baseras på forward-kontrakt för Brent, ICE,  januari 2017</t>
  </si>
  <si>
    <t xml:space="preserve">Anm: Prognosen har arbetats fram av Energimyndigheten i januari 2017. </t>
  </si>
  <si>
    <t>Källa: Konjunkturinstitutet, bygger på Konjunkturinstitutets rapport Konjunkturläget januari 2017.</t>
  </si>
  <si>
    <t>Anm: Prognoserna för NordPools systempris baseras på forward-kontrakt, ICE,  januari 2017</t>
  </si>
  <si>
    <t>Tabell 13. Energi- &amp; miljöskatter för industri, jordbruk, skogsbruk och vattenbruk från 1 jan 2017</t>
  </si>
  <si>
    <t>Tabell 12. Allmänna energi- och miljöskatter från 1 jan 2017, exkl.moms</t>
  </si>
  <si>
    <t>Allmänna energi- &amp; miljöskatter från 1 jan 2017, exkl. moms</t>
  </si>
  <si>
    <t>Energi- &amp; miljöskatter för industri, jordbruk, skogsbruk och vattenbruk från 1 jan 2017</t>
  </si>
  <si>
    <t>Beslut om att genomföra investeringar för oberoende härdkyla väntas under hösten 2017.</t>
  </si>
  <si>
    <t>Källa: 2015 och 2016 års priser hämtas från NordPool</t>
  </si>
  <si>
    <t>Prognos över energianvändning och energitillförsel 2016-2018</t>
  </si>
  <si>
    <t>Energibalans år 2015 samt prognos för 2016–2018, TWh</t>
  </si>
  <si>
    <t>Slutlig energianvändning år 2009–2015 samt prognos för 2016–2018, bostads- och servicesektorn m.m, fysiska mått samt TWh</t>
  </si>
  <si>
    <t>Slutlig temperaturkorrigerad energianvändning år 2009-2015 samt prognos för 2016–2018, bostads- och servicesektorn m.m, fysiska mått samt TWh</t>
  </si>
  <si>
    <t>Slutlig energianvändning år 2009–2015 samt prognos för 2016–2018, industrisektorn, fysiska mått samt TWh</t>
  </si>
  <si>
    <t>Slutlig energianvändning år 2009–2015 samt prognos för 2016–2018, inrikes transporter, fysiska mått samt TWh</t>
  </si>
  <si>
    <t>Slutlig energianvändning år 2009–2015 samt prognos för 2016–2018, utrikes transporter, fysiska mått samt TWh</t>
  </si>
  <si>
    <t>Elbalans för år 2015 samt prognos för 2016–2018 och kraftslagens andel av produktion, TWh</t>
  </si>
  <si>
    <t>Insatt bränsle för elproduktion  år 2015 samt prognos för 2016–2018, fysiska mått samt TWh</t>
  </si>
  <si>
    <t>Fjärrvärmebalans år 2015 samt prognos för 2016–2018, TWh</t>
  </si>
  <si>
    <t>Insatt bränsle för fjärrvärmeproduktion år 2015 samt prognos för 2016–2018, fysiska mått samt TWh</t>
  </si>
  <si>
    <t>NordPool, årsmedelvärde för 2015 och 2016 (SE3) samt prognos för åren 2017–2018, löpande priser</t>
  </si>
  <si>
    <t>Världsmarknadspris för råolja (Brent), årsmedelvärde för 2015 samt prognos för åren 2016–2018, löpande priser</t>
  </si>
  <si>
    <t>Konsumentpriser för bensin och diesel, årsmedelvärde för 2015 samt prognos för 2016–2018, fasta priser i 2015 års nivå</t>
  </si>
  <si>
    <t>Procentuell förändring av förädlingsvärden år 2015, samt prognos för åren 2016–2018</t>
  </si>
  <si>
    <t>Anm: Faktisk användning redovisas för år 2009–2015 enligt den kortperiodiska statistiken. År 2015 var cirka 12 procent varmare än ett normalår och 2016 var 7 procent varmare än ett normalår medan 2017–2018 antas bli normalvarma</t>
  </si>
  <si>
    <t>Anm: Temperaturkorrigerat utfall enligt bearbetning av den kortperiodiska statistiken redovisas för år 2009–2015. År 2015 var cirka 12 procent varmare än ett normalår och 2016 var 7 procent varmare än ett normalår medan 2017–2018 antas bli normalvarma</t>
  </si>
  <si>
    <t>Tabell 9. Fjärrvärmebalans, TWh</t>
  </si>
  <si>
    <t>Tabell 14. NordPool, årsmedelvärde för 2015 och 2016 (SE3) samt prognos för åren 2017–2018, löpande priser, SEK/MWh</t>
  </si>
  <si>
    <t>Tabell 15. Världsmarknadspris för råolja (Brent), årsmedelvärde för 2015 samt prognos för åren 2016–2018, löpande priser</t>
  </si>
  <si>
    <t>Tabell 16. Konsumentpriser för bensin och diesel, årsmedelvärde för 2015 samt prognos för 2016–2018, fasta priser i 2015 års nivå</t>
  </si>
  <si>
    <t>Tabell 17. Procentuell förändring av förädlingsvärden år 2015, samt prognos för åren 2016–2018</t>
  </si>
  <si>
    <t>Beslut om att genomföra investeringar för oberoende härdkyla väntas andra kvartalet 2017.</t>
  </si>
  <si>
    <t>Beslut har tagit om att genomföra investeringar för oberoende härdkyla. Forsmark 1 har regeringens tillstånd för effekthöjning och är på 120 MW men är inte aktuell att genomföra. Anläggningen står i princip klar för en effekthöjning men nätförstärkningar krävs samt tillstånd från SSM.</t>
  </si>
  <si>
    <t>Koks- och masugnsgaser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</si>
</sst>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"/>
    <numFmt numFmtId="176" formatCode="0.0000E+00"/>
    <numFmt numFmtId="177" formatCode="0.000E+00"/>
    <numFmt numFmtId="178" formatCode="0.0E+00"/>
    <numFmt numFmtId="179" formatCode="0E+00"/>
    <numFmt numFmtId="180" formatCode="#,##0.0000"/>
    <numFmt numFmtId="181" formatCode="#,##0.000"/>
    <numFmt numFmtId="182" formatCode="[$-41D]&quot;den &quot;d\ mmmm\ yyyy"/>
    <numFmt numFmtId="183" formatCode="0&quot; kr&quot;\ ;\(0&quot; kr&quot;\)"/>
    <numFmt numFmtId="184" formatCode="0\.0"/>
    <numFmt numFmtId="185" formatCode="0.000%"/>
    <numFmt numFmtId="186" formatCode="_-* #,##0\ _k_r_-;\-* #,##0\ _k_r_-;_-* &quot;-&quot;??\ _k_r_-;_-@_-"/>
    <numFmt numFmtId="187" formatCode="0.0%"/>
    <numFmt numFmtId="188" formatCode="#,##0_ ;\-#,##0\ "/>
    <numFmt numFmtId="189" formatCode="_-* #,##0.0\ _k_r_-;\-* #,##0.0\ _k_r_-;_-* &quot;-&quot;??\ _k_r_-;_-@_-"/>
  </numFmts>
  <fonts count="84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"/>
      <family val="1"/>
    </font>
    <font>
      <b/>
      <sz val="12"/>
      <name val="Arial"/>
      <family val="2"/>
    </font>
    <font>
      <sz val="12"/>
      <name val="Times"/>
      <family val="1"/>
    </font>
    <font>
      <vertAlign val="superscript"/>
      <sz val="12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sz val="1.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0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FF0000"/>
      <name val="Times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FFFF"/>
      </right>
      <top>
        <color indexed="63"/>
      </top>
      <bottom style="thick">
        <color rgb="FFFFFFFF"/>
      </bottom>
    </border>
    <border>
      <left>
        <color indexed="63"/>
      </left>
      <right>
        <color indexed="63"/>
      </right>
      <top>
        <color indexed="63"/>
      </top>
      <bottom style="thick">
        <color rgb="FFFFFFFF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rgb="FFFFFFFF"/>
      </left>
      <right style="thick">
        <color rgb="FFFFFFFF"/>
      </right>
      <top>
        <color indexed="63"/>
      </top>
      <bottom style="thin"/>
    </border>
    <border>
      <left>
        <color indexed="63"/>
      </left>
      <right style="thick">
        <color rgb="FFFFFFFF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20" borderId="1" applyNumberFormat="0" applyFont="0" applyAlignment="0" applyProtection="0"/>
    <xf numFmtId="0" fontId="59" fillId="21" borderId="2" applyNumberFormat="0" applyAlignment="0" applyProtection="0"/>
    <xf numFmtId="0" fontId="60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31" borderId="3" applyNumberFormat="0" applyAlignment="0" applyProtection="0"/>
    <xf numFmtId="0" fontId="65" fillId="0" borderId="4" applyNumberFormat="0" applyFill="0" applyAlignment="0" applyProtection="0"/>
    <xf numFmtId="0" fontId="66" fillId="32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1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vertical="top" wrapText="1"/>
    </xf>
    <xf numFmtId="3" fontId="1" fillId="33" borderId="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Border="1" applyAlignment="1">
      <alignment horizontal="center" vertical="top"/>
    </xf>
    <xf numFmtId="1" fontId="14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4" fillId="33" borderId="0" xfId="0" applyFont="1" applyFill="1" applyAlignment="1">
      <alignment vertical="center"/>
    </xf>
    <xf numFmtId="0" fontId="14" fillId="33" borderId="0" xfId="0" applyFont="1" applyFill="1" applyBorder="1" applyAlignment="1">
      <alignment horizontal="right" vertical="top"/>
    </xf>
    <xf numFmtId="0" fontId="14" fillId="33" borderId="0" xfId="0" applyFont="1" applyFill="1" applyBorder="1" applyAlignment="1">
      <alignment vertical="top"/>
    </xf>
    <xf numFmtId="168" fontId="3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vertical="top"/>
    </xf>
    <xf numFmtId="168" fontId="3" fillId="33" borderId="0" xfId="0" applyNumberFormat="1" applyFont="1" applyFill="1" applyBorder="1" applyAlignment="1">
      <alignment horizontal="center" vertical="top"/>
    </xf>
    <xf numFmtId="3" fontId="3" fillId="33" borderId="0" xfId="0" applyNumberFormat="1" applyFont="1" applyFill="1" applyBorder="1" applyAlignment="1">
      <alignment horizontal="right" vertical="center"/>
    </xf>
    <xf numFmtId="168" fontId="74" fillId="33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1" fontId="16" fillId="33" borderId="10" xfId="0" applyNumberFormat="1" applyFont="1" applyFill="1" applyBorder="1" applyAlignment="1">
      <alignment/>
    </xf>
    <xf numFmtId="1" fontId="16" fillId="33" borderId="11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center"/>
    </xf>
    <xf numFmtId="1" fontId="17" fillId="33" borderId="10" xfId="0" applyNumberFormat="1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1" fontId="18" fillId="33" borderId="0" xfId="0" applyNumberFormat="1" applyFont="1" applyFill="1" applyBorder="1" applyAlignment="1">
      <alignment horizontal="right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14" fontId="19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0" fillId="33" borderId="12" xfId="45" applyFont="1" applyFill="1" applyBorder="1" applyAlignment="1" applyProtection="1">
      <alignment/>
      <protection/>
    </xf>
    <xf numFmtId="0" fontId="9" fillId="33" borderId="13" xfId="0" applyFont="1" applyFill="1" applyBorder="1" applyAlignment="1">
      <alignment vertical="center"/>
    </xf>
    <xf numFmtId="0" fontId="20" fillId="33" borderId="14" xfId="45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20" fillId="33" borderId="15" xfId="45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75" fillId="33" borderId="0" xfId="51" applyFont="1" applyFill="1">
      <alignment/>
      <protection/>
    </xf>
    <xf numFmtId="0" fontId="75" fillId="33" borderId="10" xfId="51" applyFont="1" applyFill="1" applyBorder="1">
      <alignment/>
      <protection/>
    </xf>
    <xf numFmtId="0" fontId="76" fillId="33" borderId="10" xfId="51" applyFont="1" applyFill="1" applyBorder="1">
      <alignment/>
      <protection/>
    </xf>
    <xf numFmtId="3" fontId="17" fillId="33" borderId="0" xfId="0" applyNumberFormat="1" applyFont="1" applyFill="1" applyBorder="1" applyAlignment="1" applyProtection="1">
      <alignment/>
      <protection locked="0"/>
    </xf>
    <xf numFmtId="175" fontId="17" fillId="33" borderId="0" xfId="0" applyNumberFormat="1" applyFont="1" applyFill="1" applyBorder="1" applyAlignment="1" applyProtection="1">
      <alignment horizontal="right"/>
      <protection locked="0"/>
    </xf>
    <xf numFmtId="4" fontId="17" fillId="33" borderId="0" xfId="0" applyNumberFormat="1" applyFont="1" applyFill="1" applyBorder="1" applyAlignment="1" applyProtection="1">
      <alignment horizontal="right"/>
      <protection locked="0"/>
    </xf>
    <xf numFmtId="3" fontId="16" fillId="33" borderId="11" xfId="0" applyNumberFormat="1" applyFont="1" applyFill="1" applyBorder="1" applyAlignment="1" applyProtection="1">
      <alignment/>
      <protection locked="0"/>
    </xf>
    <xf numFmtId="175" fontId="16" fillId="33" borderId="11" xfId="0" applyNumberFormat="1" applyFont="1" applyFill="1" applyBorder="1" applyAlignment="1" applyProtection="1">
      <alignment horizontal="right"/>
      <protection locked="0"/>
    </xf>
    <xf numFmtId="0" fontId="9" fillId="33" borderId="11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3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right" vertical="top"/>
    </xf>
    <xf numFmtId="3" fontId="2" fillId="33" borderId="0" xfId="0" applyNumberFormat="1" applyFont="1" applyFill="1" applyBorder="1" applyAlignment="1">
      <alignment horizontal="right"/>
    </xf>
    <xf numFmtId="168" fontId="24" fillId="33" borderId="0" xfId="0" applyNumberFormat="1" applyFont="1" applyFill="1" applyBorder="1" applyAlignment="1">
      <alignment horizontal="right"/>
    </xf>
    <xf numFmtId="0" fontId="17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 vertical="top"/>
    </xf>
    <xf numFmtId="1" fontId="23" fillId="33" borderId="0" xfId="0" applyNumberFormat="1" applyFont="1" applyFill="1" applyBorder="1" applyAlignment="1">
      <alignment horizontal="center" vertical="top"/>
    </xf>
    <xf numFmtId="1" fontId="23" fillId="33" borderId="0" xfId="0" applyNumberFormat="1" applyFont="1" applyFill="1" applyBorder="1" applyAlignment="1">
      <alignment horizontal="right" vertical="top"/>
    </xf>
    <xf numFmtId="3" fontId="17" fillId="33" borderId="0" xfId="0" applyNumberFormat="1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21" fillId="33" borderId="13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vertical="top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right"/>
    </xf>
    <xf numFmtId="0" fontId="27" fillId="33" borderId="0" xfId="0" applyFont="1" applyFill="1" applyBorder="1" applyAlignment="1">
      <alignment horizontal="right"/>
    </xf>
    <xf numFmtId="0" fontId="18" fillId="33" borderId="0" xfId="0" applyFont="1" applyFill="1" applyAlignment="1">
      <alignment horizontal="right"/>
    </xf>
    <xf numFmtId="3" fontId="17" fillId="33" borderId="0" xfId="0" applyNumberFormat="1" applyFont="1" applyFill="1" applyBorder="1" applyAlignment="1">
      <alignment horizontal="right"/>
    </xf>
    <xf numFmtId="3" fontId="17" fillId="33" borderId="13" xfId="0" applyNumberFormat="1" applyFont="1" applyFill="1" applyBorder="1" applyAlignment="1">
      <alignment horizontal="right"/>
    </xf>
    <xf numFmtId="3" fontId="17" fillId="33" borderId="10" xfId="0" applyNumberFormat="1" applyFont="1" applyFill="1" applyBorder="1" applyAlignment="1">
      <alignment horizontal="right" vertical="top"/>
    </xf>
    <xf numFmtId="0" fontId="76" fillId="33" borderId="15" xfId="51" applyFont="1" applyFill="1" applyBorder="1">
      <alignment/>
      <protection/>
    </xf>
    <xf numFmtId="0" fontId="16" fillId="33" borderId="15" xfId="0" applyFont="1" applyFill="1" applyBorder="1" applyAlignment="1">
      <alignment/>
    </xf>
    <xf numFmtId="2" fontId="17" fillId="33" borderId="0" xfId="0" applyNumberFormat="1" applyFont="1" applyFill="1" applyAlignment="1">
      <alignment/>
    </xf>
    <xf numFmtId="168" fontId="17" fillId="33" borderId="0" xfId="0" applyNumberFormat="1" applyFont="1" applyFill="1" applyAlignment="1">
      <alignment/>
    </xf>
    <xf numFmtId="168" fontId="18" fillId="33" borderId="0" xfId="0" applyNumberFormat="1" applyFont="1" applyFill="1" applyAlignment="1">
      <alignment/>
    </xf>
    <xf numFmtId="168" fontId="17" fillId="33" borderId="11" xfId="0" applyNumberFormat="1" applyFont="1" applyFill="1" applyBorder="1" applyAlignment="1">
      <alignment/>
    </xf>
    <xf numFmtId="0" fontId="77" fillId="33" borderId="0" xfId="0" applyFont="1" applyFill="1" applyBorder="1" applyAlignment="1">
      <alignment horizontal="right"/>
    </xf>
    <xf numFmtId="168" fontId="77" fillId="33" borderId="0" xfId="0" applyNumberFormat="1" applyFont="1" applyFill="1" applyBorder="1" applyAlignment="1">
      <alignment horizontal="right"/>
    </xf>
    <xf numFmtId="0" fontId="78" fillId="33" borderId="0" xfId="0" applyFont="1" applyFill="1" applyBorder="1" applyAlignment="1">
      <alignment/>
    </xf>
    <xf numFmtId="0" fontId="78" fillId="33" borderId="0" xfId="0" applyFont="1" applyFill="1" applyAlignment="1">
      <alignment/>
    </xf>
    <xf numFmtId="0" fontId="77" fillId="33" borderId="0" xfId="0" applyFont="1" applyFill="1" applyBorder="1" applyAlignment="1">
      <alignment horizontal="right" vertical="top"/>
    </xf>
    <xf numFmtId="168" fontId="79" fillId="33" borderId="0" xfId="0" applyNumberFormat="1" applyFont="1" applyFill="1" applyAlignment="1">
      <alignment/>
    </xf>
    <xf numFmtId="168" fontId="17" fillId="33" borderId="12" xfId="0" applyNumberFormat="1" applyFont="1" applyFill="1" applyBorder="1" applyAlignment="1">
      <alignment/>
    </xf>
    <xf numFmtId="3" fontId="17" fillId="33" borderId="13" xfId="0" applyNumberFormat="1" applyFont="1" applyFill="1" applyBorder="1" applyAlignment="1" applyProtection="1">
      <alignment/>
      <protection locked="0"/>
    </xf>
    <xf numFmtId="3" fontId="17" fillId="33" borderId="13" xfId="0" applyNumberFormat="1" applyFont="1" applyFill="1" applyBorder="1" applyAlignment="1" applyProtection="1">
      <alignment horizontal="right"/>
      <protection locked="0"/>
    </xf>
    <xf numFmtId="3" fontId="17" fillId="33" borderId="13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/>
    </xf>
    <xf numFmtId="3" fontId="17" fillId="33" borderId="10" xfId="0" applyNumberFormat="1" applyFont="1" applyFill="1" applyBorder="1" applyAlignment="1" applyProtection="1">
      <alignment/>
      <protection locked="0"/>
    </xf>
    <xf numFmtId="3" fontId="17" fillId="33" borderId="10" xfId="0" applyNumberFormat="1" applyFont="1" applyFill="1" applyBorder="1" applyAlignment="1">
      <alignment horizontal="right"/>
    </xf>
    <xf numFmtId="3" fontId="17" fillId="33" borderId="10" xfId="0" applyNumberFormat="1" applyFont="1" applyFill="1" applyBorder="1" applyAlignment="1">
      <alignment horizontal="right" vertical="center"/>
    </xf>
    <xf numFmtId="2" fontId="17" fillId="33" borderId="14" xfId="0" applyNumberFormat="1" applyFont="1" applyFill="1" applyBorder="1" applyAlignment="1">
      <alignment/>
    </xf>
    <xf numFmtId="168" fontId="17" fillId="33" borderId="14" xfId="0" applyNumberFormat="1" applyFont="1" applyFill="1" applyBorder="1" applyAlignment="1">
      <alignment/>
    </xf>
    <xf numFmtId="168" fontId="18" fillId="33" borderId="14" xfId="0" applyNumberFormat="1" applyFont="1" applyFill="1" applyBorder="1" applyAlignment="1">
      <alignment/>
    </xf>
    <xf numFmtId="168" fontId="18" fillId="33" borderId="15" xfId="0" applyNumberFormat="1" applyFont="1" applyFill="1" applyBorder="1" applyAlignment="1">
      <alignment/>
    </xf>
    <xf numFmtId="168" fontId="28" fillId="33" borderId="11" xfId="0" applyNumberFormat="1" applyFont="1" applyFill="1" applyBorder="1" applyAlignment="1">
      <alignment/>
    </xf>
    <xf numFmtId="168" fontId="28" fillId="33" borderId="16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 horizontal="right"/>
    </xf>
    <xf numFmtId="3" fontId="17" fillId="33" borderId="12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3" fontId="18" fillId="33" borderId="14" xfId="0" applyNumberFormat="1" applyFont="1" applyFill="1" applyBorder="1" applyAlignment="1">
      <alignment horizontal="right"/>
    </xf>
    <xf numFmtId="3" fontId="18" fillId="33" borderId="15" xfId="0" applyNumberFormat="1" applyFont="1" applyFill="1" applyBorder="1" applyAlignment="1">
      <alignment horizontal="right"/>
    </xf>
    <xf numFmtId="3" fontId="17" fillId="33" borderId="12" xfId="0" applyNumberFormat="1" applyFont="1" applyFill="1" applyBorder="1" applyAlignment="1">
      <alignment horizontal="right" vertical="center"/>
    </xf>
    <xf numFmtId="3" fontId="17" fillId="33" borderId="15" xfId="0" applyNumberFormat="1" applyFont="1" applyFill="1" applyBorder="1" applyAlignment="1">
      <alignment horizontal="right" vertical="center"/>
    </xf>
    <xf numFmtId="3" fontId="17" fillId="33" borderId="15" xfId="0" applyNumberFormat="1" applyFont="1" applyFill="1" applyBorder="1" applyAlignment="1">
      <alignment horizontal="right" vertical="top"/>
    </xf>
    <xf numFmtId="3" fontId="17" fillId="33" borderId="12" xfId="0" applyNumberFormat="1" applyFont="1" applyFill="1" applyBorder="1" applyAlignment="1">
      <alignment/>
    </xf>
    <xf numFmtId="3" fontId="17" fillId="33" borderId="13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175" fontId="17" fillId="33" borderId="14" xfId="0" applyNumberFormat="1" applyFont="1" applyFill="1" applyBorder="1" applyAlignment="1" applyProtection="1">
      <alignment horizontal="right"/>
      <protection locked="0"/>
    </xf>
    <xf numFmtId="4" fontId="17" fillId="33" borderId="14" xfId="0" applyNumberFormat="1" applyFont="1" applyFill="1" applyBorder="1" applyAlignment="1" applyProtection="1">
      <alignment horizontal="right"/>
      <protection locked="0"/>
    </xf>
    <xf numFmtId="175" fontId="18" fillId="33" borderId="14" xfId="0" applyNumberFormat="1" applyFont="1" applyFill="1" applyBorder="1" applyAlignment="1" applyProtection="1">
      <alignment horizontal="right"/>
      <protection locked="0"/>
    </xf>
    <xf numFmtId="175" fontId="18" fillId="33" borderId="0" xfId="0" applyNumberFormat="1" applyFont="1" applyFill="1" applyBorder="1" applyAlignment="1" applyProtection="1">
      <alignment horizontal="right"/>
      <protection locked="0"/>
    </xf>
    <xf numFmtId="175" fontId="16" fillId="33" borderId="16" xfId="0" applyNumberFormat="1" applyFont="1" applyFill="1" applyBorder="1" applyAlignment="1" applyProtection="1">
      <alignment horizontal="right"/>
      <protection locked="0"/>
    </xf>
    <xf numFmtId="3" fontId="17" fillId="33" borderId="14" xfId="0" applyNumberFormat="1" applyFont="1" applyFill="1" applyBorder="1" applyAlignment="1">
      <alignment/>
    </xf>
    <xf numFmtId="3" fontId="18" fillId="33" borderId="14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6" fillId="33" borderId="0" xfId="0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top"/>
    </xf>
    <xf numFmtId="0" fontId="16" fillId="33" borderId="10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17" fillId="33" borderId="0" xfId="0" applyFont="1" applyFill="1" applyBorder="1" applyAlignment="1">
      <alignment horizontal="center" vertical="top"/>
    </xf>
    <xf numFmtId="0" fontId="17" fillId="33" borderId="10" xfId="0" applyFont="1" applyFill="1" applyBorder="1" applyAlignment="1">
      <alignment vertical="top"/>
    </xf>
    <xf numFmtId="0" fontId="16" fillId="33" borderId="0" xfId="0" applyFont="1" applyFill="1" applyBorder="1" applyAlignment="1">
      <alignment horizontal="center" vertical="top"/>
    </xf>
    <xf numFmtId="1" fontId="17" fillId="33" borderId="0" xfId="0" applyNumberFormat="1" applyFont="1" applyFill="1" applyAlignment="1" applyProtection="1">
      <alignment/>
      <protection locked="0"/>
    </xf>
    <xf numFmtId="0" fontId="15" fillId="33" borderId="0" xfId="0" applyFont="1" applyFill="1" applyBorder="1" applyAlignment="1">
      <alignment horizontal="center" vertical="top"/>
    </xf>
    <xf numFmtId="0" fontId="15" fillId="33" borderId="13" xfId="0" applyFont="1" applyFill="1" applyBorder="1" applyAlignment="1">
      <alignment horizontal="center" vertical="top"/>
    </xf>
    <xf numFmtId="0" fontId="15" fillId="33" borderId="10" xfId="0" applyFont="1" applyFill="1" applyBorder="1" applyAlignment="1">
      <alignment horizontal="center" vertical="top"/>
    </xf>
    <xf numFmtId="0" fontId="18" fillId="33" borderId="0" xfId="0" applyFont="1" applyFill="1" applyBorder="1" applyAlignment="1">
      <alignment horizontal="right" vertical="top"/>
    </xf>
    <xf numFmtId="0" fontId="18" fillId="33" borderId="0" xfId="0" applyFont="1" applyFill="1" applyBorder="1" applyAlignment="1">
      <alignment horizontal="center" vertical="top"/>
    </xf>
    <xf numFmtId="0" fontId="16" fillId="33" borderId="13" xfId="0" applyFont="1" applyFill="1" applyBorder="1" applyAlignment="1">
      <alignment vertical="top"/>
    </xf>
    <xf numFmtId="168" fontId="17" fillId="33" borderId="0" xfId="0" applyNumberFormat="1" applyFont="1" applyFill="1" applyBorder="1" applyAlignment="1">
      <alignment horizontal="right"/>
    </xf>
    <xf numFmtId="3" fontId="16" fillId="33" borderId="0" xfId="0" applyNumberFormat="1" applyFont="1" applyFill="1" applyBorder="1" applyAlignment="1">
      <alignment horizontal="right"/>
    </xf>
    <xf numFmtId="168" fontId="16" fillId="33" borderId="0" xfId="0" applyNumberFormat="1" applyFont="1" applyFill="1" applyBorder="1" applyAlignment="1">
      <alignment horizontal="right"/>
    </xf>
    <xf numFmtId="2" fontId="16" fillId="33" borderId="0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 vertical="top"/>
    </xf>
    <xf numFmtId="2" fontId="17" fillId="33" borderId="0" xfId="0" applyNumberFormat="1" applyFont="1" applyFill="1" applyBorder="1" applyAlignment="1">
      <alignment horizontal="right" vertical="top"/>
    </xf>
    <xf numFmtId="168" fontId="17" fillId="33" borderId="0" xfId="0" applyNumberFormat="1" applyFont="1" applyFill="1" applyBorder="1" applyAlignment="1">
      <alignment horizontal="center" vertical="top"/>
    </xf>
    <xf numFmtId="168" fontId="17" fillId="33" borderId="0" xfId="0" applyNumberFormat="1" applyFont="1" applyFill="1" applyBorder="1" applyAlignment="1">
      <alignment horizontal="right" vertical="top"/>
    </xf>
    <xf numFmtId="0" fontId="17" fillId="33" borderId="0" xfId="0" applyFont="1" applyFill="1" applyAlignment="1">
      <alignment horizontal="right"/>
    </xf>
    <xf numFmtId="0" fontId="17" fillId="33" borderId="0" xfId="0" applyFont="1" applyFill="1" applyBorder="1" applyAlignment="1">
      <alignment horizontal="right"/>
    </xf>
    <xf numFmtId="3" fontId="16" fillId="33" borderId="0" xfId="0" applyNumberFormat="1" applyFont="1" applyFill="1" applyBorder="1" applyAlignment="1">
      <alignment horizontal="right" vertical="top"/>
    </xf>
    <xf numFmtId="3" fontId="17" fillId="33" borderId="0" xfId="0" applyNumberFormat="1" applyFont="1" applyFill="1" applyBorder="1" applyAlignment="1">
      <alignment horizontal="right" vertical="top"/>
    </xf>
    <xf numFmtId="1" fontId="17" fillId="33" borderId="0" xfId="0" applyNumberFormat="1" applyFont="1" applyFill="1" applyBorder="1" applyAlignment="1" applyProtection="1">
      <alignment horizontal="right"/>
      <protection locked="0"/>
    </xf>
    <xf numFmtId="0" fontId="16" fillId="33" borderId="11" xfId="0" applyFont="1" applyFill="1" applyBorder="1" applyAlignment="1">
      <alignment vertical="top"/>
    </xf>
    <xf numFmtId="0" fontId="16" fillId="33" borderId="11" xfId="0" applyFont="1" applyFill="1" applyBorder="1" applyAlignment="1">
      <alignment/>
    </xf>
    <xf numFmtId="168" fontId="16" fillId="33" borderId="11" xfId="0" applyNumberFormat="1" applyFont="1" applyFill="1" applyBorder="1" applyAlignment="1">
      <alignment horizontal="right" vertical="top"/>
    </xf>
    <xf numFmtId="0" fontId="16" fillId="33" borderId="10" xfId="0" applyFont="1" applyFill="1" applyBorder="1" applyAlignment="1">
      <alignment horizontal="right" vertical="top"/>
    </xf>
    <xf numFmtId="168" fontId="18" fillId="33" borderId="0" xfId="0" applyNumberFormat="1" applyFont="1" applyFill="1" applyBorder="1" applyAlignment="1">
      <alignment horizontal="right" vertical="top"/>
    </xf>
    <xf numFmtId="0" fontId="16" fillId="33" borderId="13" xfId="0" applyFont="1" applyFill="1" applyBorder="1" applyAlignment="1">
      <alignment/>
    </xf>
    <xf numFmtId="0" fontId="15" fillId="33" borderId="13" xfId="0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right" vertical="top"/>
    </xf>
    <xf numFmtId="3" fontId="16" fillId="33" borderId="13" xfId="0" applyNumberFormat="1" applyFont="1" applyFill="1" applyBorder="1" applyAlignment="1">
      <alignment horizontal="right" vertical="top"/>
    </xf>
    <xf numFmtId="3" fontId="17" fillId="33" borderId="12" xfId="0" applyNumberFormat="1" applyFont="1" applyFill="1" applyBorder="1" applyAlignment="1">
      <alignment horizontal="right" vertical="top"/>
    </xf>
    <xf numFmtId="3" fontId="17" fillId="33" borderId="14" xfId="0" applyNumberFormat="1" applyFont="1" applyFill="1" applyBorder="1" applyAlignment="1">
      <alignment horizontal="right" vertical="top"/>
    </xf>
    <xf numFmtId="3" fontId="18" fillId="33" borderId="14" xfId="0" applyNumberFormat="1" applyFont="1" applyFill="1" applyBorder="1" applyAlignment="1">
      <alignment horizontal="right" vertical="top"/>
    </xf>
    <xf numFmtId="3" fontId="16" fillId="33" borderId="12" xfId="0" applyNumberFormat="1" applyFont="1" applyFill="1" applyBorder="1" applyAlignment="1">
      <alignment horizontal="right" vertical="top"/>
    </xf>
    <xf numFmtId="168" fontId="17" fillId="33" borderId="12" xfId="0" applyNumberFormat="1" applyFont="1" applyFill="1" applyBorder="1" applyAlignment="1">
      <alignment horizontal="right" vertical="top"/>
    </xf>
    <xf numFmtId="168" fontId="17" fillId="33" borderId="14" xfId="0" applyNumberFormat="1" applyFont="1" applyFill="1" applyBorder="1" applyAlignment="1">
      <alignment horizontal="right" vertical="top"/>
    </xf>
    <xf numFmtId="168" fontId="18" fillId="33" borderId="14" xfId="0" applyNumberFormat="1" applyFont="1" applyFill="1" applyBorder="1" applyAlignment="1">
      <alignment horizontal="right" vertical="top"/>
    </xf>
    <xf numFmtId="168" fontId="16" fillId="33" borderId="16" xfId="0" applyNumberFormat="1" applyFont="1" applyFill="1" applyBorder="1" applyAlignment="1">
      <alignment horizontal="right" vertical="top"/>
    </xf>
    <xf numFmtId="168" fontId="16" fillId="33" borderId="0" xfId="0" applyNumberFormat="1" applyFont="1" applyFill="1" applyBorder="1" applyAlignment="1">
      <alignment horizontal="right" vertical="center"/>
    </xf>
    <xf numFmtId="3" fontId="17" fillId="33" borderId="0" xfId="0" applyNumberFormat="1" applyFont="1" applyFill="1" applyAlignment="1">
      <alignment/>
    </xf>
    <xf numFmtId="168" fontId="16" fillId="33" borderId="11" xfId="0" applyNumberFormat="1" applyFont="1" applyFill="1" applyBorder="1" applyAlignment="1">
      <alignment/>
    </xf>
    <xf numFmtId="0" fontId="16" fillId="33" borderId="15" xfId="0" applyFont="1" applyFill="1" applyBorder="1" applyAlignment="1">
      <alignment horizontal="right" vertical="top"/>
    </xf>
    <xf numFmtId="168" fontId="16" fillId="33" borderId="16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5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6" fillId="33" borderId="12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168" fontId="17" fillId="33" borderId="0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right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vertical="top"/>
    </xf>
    <xf numFmtId="168" fontId="28" fillId="33" borderId="0" xfId="0" applyNumberFormat="1" applyFont="1" applyFill="1" applyBorder="1" applyAlignment="1">
      <alignment horizontal="right" vertical="center"/>
    </xf>
    <xf numFmtId="0" fontId="28" fillId="33" borderId="0" xfId="0" applyFont="1" applyFill="1" applyAlignment="1">
      <alignment/>
    </xf>
    <xf numFmtId="168" fontId="18" fillId="33" borderId="0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horizontal="right"/>
    </xf>
    <xf numFmtId="9" fontId="17" fillId="33" borderId="0" xfId="53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0" fontId="15" fillId="33" borderId="10" xfId="0" applyFont="1" applyFill="1" applyBorder="1" applyAlignment="1">
      <alignment/>
    </xf>
    <xf numFmtId="0" fontId="15" fillId="33" borderId="0" xfId="0" applyFont="1" applyFill="1" applyAlignment="1">
      <alignment horizontal="center"/>
    </xf>
    <xf numFmtId="3" fontId="15" fillId="33" borderId="0" xfId="0" applyNumberFormat="1" applyFont="1" applyFill="1" applyAlignment="1">
      <alignment horizontal="center"/>
    </xf>
    <xf numFmtId="3" fontId="15" fillId="33" borderId="1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top" wrapText="1"/>
    </xf>
    <xf numFmtId="0" fontId="17" fillId="33" borderId="13" xfId="0" applyFont="1" applyFill="1" applyBorder="1" applyAlignment="1">
      <alignment vertical="top"/>
    </xf>
    <xf numFmtId="0" fontId="16" fillId="33" borderId="0" xfId="0" applyFont="1" applyFill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right" vertical="center" wrapText="1"/>
    </xf>
    <xf numFmtId="0" fontId="17" fillId="33" borderId="0" xfId="0" applyFont="1" applyFill="1" applyAlignment="1">
      <alignment vertical="center"/>
    </xf>
    <xf numFmtId="0" fontId="17" fillId="33" borderId="13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horizontal="right" vertical="center" wrapText="1"/>
    </xf>
    <xf numFmtId="0" fontId="17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17" fillId="33" borderId="0" xfId="0" applyFont="1" applyFill="1" applyAlignment="1">
      <alignment vertical="center" wrapText="1"/>
    </xf>
    <xf numFmtId="0" fontId="16" fillId="33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/>
    </xf>
    <xf numFmtId="0" fontId="17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vertical="center"/>
    </xf>
    <xf numFmtId="0" fontId="15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right" wrapText="1"/>
    </xf>
    <xf numFmtId="0" fontId="16" fillId="33" borderId="10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6" fillId="33" borderId="10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1" fontId="17" fillId="33" borderId="1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6" fillId="33" borderId="10" xfId="0" applyFont="1" applyFill="1" applyBorder="1" applyAlignment="1">
      <alignment horizontal="right" vertical="center"/>
    </xf>
    <xf numFmtId="175" fontId="79" fillId="33" borderId="0" xfId="0" applyNumberFormat="1" applyFont="1" applyFill="1" applyBorder="1" applyAlignment="1">
      <alignment horizontal="right" vertical="center"/>
    </xf>
    <xf numFmtId="0" fontId="29" fillId="33" borderId="10" xfId="0" applyFont="1" applyFill="1" applyBorder="1" applyAlignment="1">
      <alignment vertical="top"/>
    </xf>
    <xf numFmtId="0" fontId="15" fillId="33" borderId="13" xfId="0" applyFont="1" applyFill="1" applyBorder="1" applyAlignment="1">
      <alignment/>
    </xf>
    <xf numFmtId="0" fontId="16" fillId="0" borderId="1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5" fillId="33" borderId="13" xfId="0" applyFont="1" applyFill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17" fillId="33" borderId="0" xfId="0" applyFont="1" applyFill="1" applyAlignment="1">
      <alignment wrapText="1"/>
    </xf>
    <xf numFmtId="0" fontId="16" fillId="33" borderId="11" xfId="0" applyFont="1" applyFill="1" applyBorder="1" applyAlignment="1">
      <alignment vertical="center" wrapText="1"/>
    </xf>
    <xf numFmtId="0" fontId="17" fillId="33" borderId="0" xfId="52" applyFont="1" applyFill="1">
      <alignment/>
      <protection/>
    </xf>
    <xf numFmtId="168" fontId="17" fillId="33" borderId="0" xfId="52" applyNumberFormat="1" applyFont="1" applyFill="1">
      <alignment/>
      <protection/>
    </xf>
    <xf numFmtId="0" fontId="11" fillId="0" borderId="0" xfId="0" applyFont="1" applyFill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172" fontId="17" fillId="33" borderId="0" xfId="0" applyNumberFormat="1" applyFont="1" applyFill="1" applyAlignment="1">
      <alignment/>
    </xf>
    <xf numFmtId="2" fontId="17" fillId="33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 wrapText="1"/>
    </xf>
    <xf numFmtId="0" fontId="16" fillId="33" borderId="19" xfId="0" applyFont="1" applyFill="1" applyBorder="1" applyAlignment="1">
      <alignment vertical="center" wrapText="1"/>
    </xf>
    <xf numFmtId="0" fontId="16" fillId="33" borderId="20" xfId="0" applyFont="1" applyFill="1" applyBorder="1" applyAlignment="1">
      <alignment vertical="center" wrapText="1"/>
    </xf>
    <xf numFmtId="0" fontId="17" fillId="33" borderId="21" xfId="0" applyFont="1" applyFill="1" applyBorder="1" applyAlignment="1">
      <alignment horizontal="right" vertical="center"/>
    </xf>
    <xf numFmtId="0" fontId="17" fillId="33" borderId="18" xfId="0" applyFont="1" applyFill="1" applyBorder="1" applyAlignment="1">
      <alignment horizontal="right" vertical="center"/>
    </xf>
    <xf numFmtId="0" fontId="16" fillId="33" borderId="22" xfId="0" applyFont="1" applyFill="1" applyBorder="1" applyAlignment="1">
      <alignment horizontal="right" vertical="center" wrapText="1"/>
    </xf>
    <xf numFmtId="0" fontId="16" fillId="33" borderId="23" xfId="0" applyFont="1" applyFill="1" applyBorder="1" applyAlignment="1">
      <alignment horizontal="right" vertical="center" wrapText="1"/>
    </xf>
    <xf numFmtId="0" fontId="80" fillId="33" borderId="24" xfId="0" applyFont="1" applyFill="1" applyBorder="1" applyAlignment="1">
      <alignment horizontal="center" vertical="center" wrapText="1" readingOrder="1"/>
    </xf>
    <xf numFmtId="0" fontId="81" fillId="33" borderId="24" xfId="0" applyFont="1" applyFill="1" applyBorder="1" applyAlignment="1">
      <alignment horizontal="center" vertical="center" wrapText="1" readingOrder="1"/>
    </xf>
    <xf numFmtId="0" fontId="81" fillId="0" borderId="24" xfId="0" applyFont="1" applyBorder="1" applyAlignment="1">
      <alignment horizontal="center" vertical="center" wrapText="1" readingOrder="1"/>
    </xf>
    <xf numFmtId="0" fontId="82" fillId="0" borderId="24" xfId="0" applyFont="1" applyBorder="1" applyAlignment="1">
      <alignment horizontal="center" vertical="top" wrapText="1" readingOrder="1"/>
    </xf>
    <xf numFmtId="0" fontId="82" fillId="33" borderId="24" xfId="0" applyFont="1" applyFill="1" applyBorder="1" applyAlignment="1">
      <alignment horizontal="center" vertical="top" wrapText="1" readingOrder="1"/>
    </xf>
    <xf numFmtId="0" fontId="17" fillId="33" borderId="24" xfId="0" applyFont="1" applyFill="1" applyBorder="1" applyAlignment="1">
      <alignment horizontal="center" vertical="top" wrapText="1"/>
    </xf>
    <xf numFmtId="0" fontId="80" fillId="0" borderId="24" xfId="0" applyFont="1" applyBorder="1" applyAlignment="1">
      <alignment horizontal="left" vertical="top" wrapText="1" readingOrder="1"/>
    </xf>
    <xf numFmtId="1" fontId="17" fillId="33" borderId="0" xfId="0" applyNumberFormat="1" applyFont="1" applyFill="1" applyBorder="1" applyAlignment="1">
      <alignment horizontal="center" vertical="top"/>
    </xf>
    <xf numFmtId="3" fontId="17" fillId="33" borderId="0" xfId="0" applyNumberFormat="1" applyFont="1" applyFill="1" applyBorder="1" applyAlignment="1">
      <alignment horizontal="center" vertical="top"/>
    </xf>
    <xf numFmtId="3" fontId="18" fillId="33" borderId="0" xfId="0" applyNumberFormat="1" applyFont="1" applyFill="1" applyBorder="1" applyAlignment="1">
      <alignment horizontal="center" vertical="top"/>
    </xf>
    <xf numFmtId="3" fontId="28" fillId="33" borderId="0" xfId="0" applyNumberFormat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horizontal="right" vertical="top"/>
    </xf>
    <xf numFmtId="0" fontId="29" fillId="33" borderId="0" xfId="0" applyFont="1" applyFill="1" applyBorder="1" applyAlignment="1">
      <alignment horizontal="center" vertical="top"/>
    </xf>
    <xf numFmtId="3" fontId="15" fillId="33" borderId="0" xfId="0" applyNumberFormat="1" applyFont="1" applyFill="1" applyBorder="1" applyAlignment="1">
      <alignment horizontal="center" vertical="top"/>
    </xf>
    <xf numFmtId="3" fontId="15" fillId="33" borderId="10" xfId="0" applyNumberFormat="1" applyFont="1" applyFill="1" applyBorder="1" applyAlignment="1">
      <alignment horizontal="center" vertical="top"/>
    </xf>
    <xf numFmtId="175" fontId="83" fillId="33" borderId="0" xfId="0" applyNumberFormat="1" applyFont="1" applyFill="1" applyBorder="1" applyAlignment="1">
      <alignment horizontal="right" vertical="center"/>
    </xf>
    <xf numFmtId="1" fontId="17" fillId="33" borderId="0" xfId="0" applyNumberFormat="1" applyFont="1" applyFill="1" applyAlignment="1">
      <alignment/>
    </xf>
    <xf numFmtId="1" fontId="18" fillId="33" borderId="0" xfId="0" applyNumberFormat="1" applyFont="1" applyFill="1" applyAlignment="1">
      <alignment/>
    </xf>
    <xf numFmtId="0" fontId="16" fillId="33" borderId="0" xfId="0" applyFont="1" applyFill="1" applyBorder="1" applyAlignment="1">
      <alignment wrapText="1"/>
    </xf>
    <xf numFmtId="168" fontId="17" fillId="33" borderId="13" xfId="0" applyNumberFormat="1" applyFont="1" applyFill="1" applyBorder="1" applyAlignment="1">
      <alignment horizontal="center"/>
    </xf>
    <xf numFmtId="168" fontId="15" fillId="33" borderId="12" xfId="0" applyNumberFormat="1" applyFont="1" applyFill="1" applyBorder="1" applyAlignment="1">
      <alignment horizontal="center"/>
    </xf>
    <xf numFmtId="168" fontId="17" fillId="33" borderId="21" xfId="0" applyNumberFormat="1" applyFont="1" applyFill="1" applyBorder="1" applyAlignment="1">
      <alignment horizontal="center"/>
    </xf>
    <xf numFmtId="168" fontId="17" fillId="33" borderId="0" xfId="0" applyNumberFormat="1" applyFont="1" applyFill="1" applyBorder="1" applyAlignment="1">
      <alignment horizontal="center"/>
    </xf>
    <xf numFmtId="168" fontId="15" fillId="33" borderId="14" xfId="0" applyNumberFormat="1" applyFont="1" applyFill="1" applyBorder="1" applyAlignment="1">
      <alignment horizontal="center"/>
    </xf>
    <xf numFmtId="168" fontId="17" fillId="33" borderId="18" xfId="0" applyNumberFormat="1" applyFont="1" applyFill="1" applyBorder="1" applyAlignment="1">
      <alignment horizontal="center"/>
    </xf>
    <xf numFmtId="168" fontId="16" fillId="33" borderId="11" xfId="0" applyNumberFormat="1" applyFont="1" applyFill="1" applyBorder="1" applyAlignment="1">
      <alignment horizontal="center"/>
    </xf>
    <xf numFmtId="168" fontId="15" fillId="33" borderId="16" xfId="0" applyNumberFormat="1" applyFont="1" applyFill="1" applyBorder="1" applyAlignment="1">
      <alignment horizontal="center"/>
    </xf>
    <xf numFmtId="168" fontId="16" fillId="33" borderId="25" xfId="0" applyNumberFormat="1" applyFont="1" applyFill="1" applyBorder="1" applyAlignment="1">
      <alignment horizontal="center"/>
    </xf>
    <xf numFmtId="3" fontId="17" fillId="33" borderId="13" xfId="0" applyNumberFormat="1" applyFont="1" applyFill="1" applyBorder="1" applyAlignment="1">
      <alignment vertical="top"/>
    </xf>
    <xf numFmtId="3" fontId="17" fillId="33" borderId="10" xfId="0" applyNumberFormat="1" applyFont="1" applyFill="1" applyBorder="1" applyAlignment="1">
      <alignment vertical="top"/>
    </xf>
    <xf numFmtId="3" fontId="17" fillId="33" borderId="0" xfId="0" applyNumberFormat="1" applyFont="1" applyFill="1" applyBorder="1" applyAlignment="1">
      <alignment horizontal="right" vertical="center"/>
    </xf>
    <xf numFmtId="175" fontId="17" fillId="33" borderId="0" xfId="0" applyNumberFormat="1" applyFont="1" applyFill="1" applyBorder="1" applyAlignment="1">
      <alignment horizontal="right" vertical="center"/>
    </xf>
    <xf numFmtId="175" fontId="17" fillId="33" borderId="10" xfId="0" applyNumberFormat="1" applyFont="1" applyFill="1" applyBorder="1" applyAlignment="1">
      <alignment horizontal="right" vertical="center"/>
    </xf>
    <xf numFmtId="1" fontId="17" fillId="33" borderId="0" xfId="0" applyNumberFormat="1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right" vertical="center"/>
    </xf>
    <xf numFmtId="168" fontId="16" fillId="33" borderId="18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right" vertical="center"/>
    </xf>
    <xf numFmtId="0" fontId="16" fillId="33" borderId="17" xfId="0" applyFont="1" applyFill="1" applyBorder="1" applyAlignment="1">
      <alignment horizontal="center" vertical="center"/>
    </xf>
    <xf numFmtId="3" fontId="17" fillId="33" borderId="0" xfId="0" applyNumberFormat="1" applyFont="1" applyFill="1" applyBorder="1" applyAlignment="1">
      <alignment horizontal="right" vertical="center" wrapText="1"/>
    </xf>
    <xf numFmtId="2" fontId="17" fillId="33" borderId="0" xfId="0" applyNumberFormat="1" applyFont="1" applyFill="1" applyBorder="1" applyAlignment="1">
      <alignment horizontal="right" vertical="center" wrapText="1"/>
    </xf>
    <xf numFmtId="2" fontId="17" fillId="33" borderId="0" xfId="0" applyNumberFormat="1" applyFont="1" applyFill="1" applyBorder="1" applyAlignment="1">
      <alignment horizontal="right" vertical="center"/>
    </xf>
    <xf numFmtId="2" fontId="17" fillId="33" borderId="10" xfId="0" applyNumberFormat="1" applyFont="1" applyFill="1" applyBorder="1" applyAlignment="1">
      <alignment horizontal="right" vertical="center" wrapText="1"/>
    </xf>
    <xf numFmtId="2" fontId="17" fillId="33" borderId="10" xfId="0" applyNumberFormat="1" applyFont="1" applyFill="1" applyBorder="1" applyAlignment="1">
      <alignment horizontal="right" vertical="center"/>
    </xf>
    <xf numFmtId="168" fontId="16" fillId="33" borderId="17" xfId="0" applyNumberFormat="1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right" vertical="center" wrapText="1"/>
    </xf>
    <xf numFmtId="0" fontId="17" fillId="33" borderId="21" xfId="0" applyFont="1" applyFill="1" applyBorder="1" applyAlignment="1">
      <alignment horizontal="right" vertical="center" wrapText="1"/>
    </xf>
    <xf numFmtId="168" fontId="17" fillId="33" borderId="21" xfId="0" applyNumberFormat="1" applyFont="1" applyFill="1" applyBorder="1" applyAlignment="1">
      <alignment horizontal="right" vertical="center" wrapText="1"/>
    </xf>
    <xf numFmtId="168" fontId="15" fillId="33" borderId="12" xfId="0" applyNumberFormat="1" applyFont="1" applyFill="1" applyBorder="1" applyAlignment="1">
      <alignment horizontal="right" vertical="center" wrapText="1"/>
    </xf>
    <xf numFmtId="0" fontId="15" fillId="33" borderId="14" xfId="0" applyFont="1" applyFill="1" applyBorder="1" applyAlignment="1">
      <alignment horizontal="right" vertical="center" wrapText="1"/>
    </xf>
    <xf numFmtId="0" fontId="17" fillId="33" borderId="18" xfId="0" applyFont="1" applyFill="1" applyBorder="1" applyAlignment="1">
      <alignment horizontal="right" vertical="center" wrapText="1"/>
    </xf>
    <xf numFmtId="168" fontId="17" fillId="33" borderId="18" xfId="0" applyNumberFormat="1" applyFont="1" applyFill="1" applyBorder="1" applyAlignment="1">
      <alignment horizontal="right" vertical="center" wrapText="1"/>
    </xf>
    <xf numFmtId="168" fontId="15" fillId="33" borderId="14" xfId="0" applyNumberFormat="1" applyFont="1" applyFill="1" applyBorder="1" applyAlignment="1">
      <alignment horizontal="right" vertical="center" wrapText="1"/>
    </xf>
    <xf numFmtId="0" fontId="15" fillId="33" borderId="15" xfId="0" applyFont="1" applyFill="1" applyBorder="1" applyAlignment="1">
      <alignment horizontal="right" vertical="center" wrapText="1"/>
    </xf>
    <xf numFmtId="0" fontId="17" fillId="33" borderId="17" xfId="0" applyFont="1" applyFill="1" applyBorder="1" applyAlignment="1">
      <alignment horizontal="right" vertical="center" wrapText="1"/>
    </xf>
    <xf numFmtId="168" fontId="17" fillId="33" borderId="17" xfId="0" applyNumberFormat="1" applyFont="1" applyFill="1" applyBorder="1" applyAlignment="1">
      <alignment horizontal="right" vertical="center" wrapText="1"/>
    </xf>
    <xf numFmtId="168" fontId="15" fillId="33" borderId="15" xfId="0" applyNumberFormat="1" applyFont="1" applyFill="1" applyBorder="1" applyAlignment="1">
      <alignment horizontal="right" vertical="center" wrapText="1"/>
    </xf>
    <xf numFmtId="1" fontId="18" fillId="33" borderId="0" xfId="0" applyNumberFormat="1" applyFont="1" applyFill="1" applyBorder="1" applyAlignment="1">
      <alignment/>
    </xf>
    <xf numFmtId="1" fontId="17" fillId="33" borderId="13" xfId="0" applyNumberFormat="1" applyFont="1" applyFill="1" applyBorder="1" applyAlignment="1">
      <alignment/>
    </xf>
    <xf numFmtId="3" fontId="17" fillId="33" borderId="10" xfId="0" applyNumberFormat="1" applyFont="1" applyFill="1" applyBorder="1" applyAlignment="1">
      <alignment/>
    </xf>
    <xf numFmtId="168" fontId="17" fillId="33" borderId="13" xfId="0" applyNumberFormat="1" applyFont="1" applyFill="1" applyBorder="1" applyAlignment="1">
      <alignment/>
    </xf>
    <xf numFmtId="168" fontId="17" fillId="33" borderId="15" xfId="0" applyNumberFormat="1" applyFont="1" applyFill="1" applyBorder="1" applyAlignment="1">
      <alignment/>
    </xf>
    <xf numFmtId="168" fontId="17" fillId="33" borderId="10" xfId="0" applyNumberFormat="1" applyFont="1" applyFill="1" applyBorder="1" applyAlignment="1">
      <alignment/>
    </xf>
    <xf numFmtId="2" fontId="18" fillId="33" borderId="14" xfId="0" applyNumberFormat="1" applyFont="1" applyFill="1" applyBorder="1" applyAlignment="1">
      <alignment/>
    </xf>
    <xf numFmtId="2" fontId="18" fillId="33" borderId="0" xfId="0" applyNumberFormat="1" applyFont="1" applyFill="1" applyAlignment="1">
      <alignment/>
    </xf>
    <xf numFmtId="1" fontId="18" fillId="33" borderId="14" xfId="0" applyNumberFormat="1" applyFont="1" applyFill="1" applyBorder="1" applyAlignment="1">
      <alignment/>
    </xf>
    <xf numFmtId="3" fontId="17" fillId="33" borderId="15" xfId="0" applyNumberFormat="1" applyFont="1" applyFill="1" applyBorder="1" applyAlignment="1">
      <alignment/>
    </xf>
    <xf numFmtId="175" fontId="16" fillId="33" borderId="10" xfId="0" applyNumberFormat="1" applyFont="1" applyFill="1" applyBorder="1" applyAlignment="1">
      <alignment horizontal="right"/>
    </xf>
    <xf numFmtId="175" fontId="16" fillId="33" borderId="15" xfId="0" applyNumberFormat="1" applyFont="1" applyFill="1" applyBorder="1" applyAlignment="1">
      <alignment horizontal="right"/>
    </xf>
    <xf numFmtId="175" fontId="16" fillId="33" borderId="10" xfId="0" applyNumberFormat="1" applyFont="1" applyFill="1" applyBorder="1" applyAlignment="1">
      <alignment/>
    </xf>
    <xf numFmtId="175" fontId="16" fillId="33" borderId="15" xfId="0" applyNumberFormat="1" applyFont="1" applyFill="1" applyBorder="1" applyAlignment="1">
      <alignment/>
    </xf>
    <xf numFmtId="187" fontId="17" fillId="33" borderId="0" xfId="53" applyNumberFormat="1" applyFont="1" applyFill="1" applyBorder="1" applyAlignment="1">
      <alignment/>
    </xf>
    <xf numFmtId="187" fontId="17" fillId="33" borderId="10" xfId="53" applyNumberFormat="1" applyFont="1" applyFill="1" applyBorder="1" applyAlignment="1">
      <alignment/>
    </xf>
    <xf numFmtId="187" fontId="17" fillId="33" borderId="13" xfId="53" applyNumberFormat="1" applyFont="1" applyFill="1" applyBorder="1" applyAlignment="1">
      <alignment horizontal="right"/>
    </xf>
    <xf numFmtId="175" fontId="17" fillId="33" borderId="0" xfId="0" applyNumberFormat="1" applyFont="1" applyFill="1" applyAlignment="1">
      <alignment/>
    </xf>
    <xf numFmtId="1" fontId="16" fillId="33" borderId="13" xfId="0" applyNumberFormat="1" applyFont="1" applyFill="1" applyBorder="1" applyAlignment="1">
      <alignment/>
    </xf>
    <xf numFmtId="168" fontId="16" fillId="33" borderId="10" xfId="0" applyNumberFormat="1" applyFont="1" applyFill="1" applyBorder="1" applyAlignment="1">
      <alignment/>
    </xf>
    <xf numFmtId="175" fontId="18" fillId="33" borderId="0" xfId="0" applyNumberFormat="1" applyFont="1" applyFill="1" applyAlignment="1">
      <alignment horizontal="right" vertical="center"/>
    </xf>
    <xf numFmtId="175" fontId="18" fillId="33" borderId="0" xfId="0" applyNumberFormat="1" applyFont="1" applyFill="1" applyBorder="1" applyAlignment="1">
      <alignment horizontal="right" vertical="center"/>
    </xf>
    <xf numFmtId="175" fontId="18" fillId="33" borderId="10" xfId="0" applyNumberFormat="1" applyFont="1" applyFill="1" applyBorder="1" applyAlignment="1">
      <alignment horizontal="right" vertical="center"/>
    </xf>
    <xf numFmtId="175" fontId="16" fillId="33" borderId="11" xfId="0" applyNumberFormat="1" applyFont="1" applyFill="1" applyBorder="1" applyAlignment="1">
      <alignment horizontal="right" vertical="center"/>
    </xf>
    <xf numFmtId="4" fontId="17" fillId="33" borderId="10" xfId="0" applyNumberFormat="1" applyFont="1" applyFill="1" applyBorder="1" applyAlignment="1">
      <alignment horizontal="right" vertical="center"/>
    </xf>
    <xf numFmtId="175" fontId="16" fillId="33" borderId="0" xfId="0" applyNumberFormat="1" applyFont="1" applyFill="1" applyBorder="1" applyAlignment="1">
      <alignment horizontal="right" vertical="center"/>
    </xf>
    <xf numFmtId="4" fontId="17" fillId="33" borderId="0" xfId="0" applyNumberFormat="1" applyFont="1" applyFill="1" applyAlignment="1">
      <alignment/>
    </xf>
    <xf numFmtId="168" fontId="17" fillId="33" borderId="14" xfId="0" applyNumberFormat="1" applyFont="1" applyFill="1" applyBorder="1" applyAlignment="1">
      <alignment horizontal="right"/>
    </xf>
    <xf numFmtId="168" fontId="17" fillId="33" borderId="0" xfId="0" applyNumberFormat="1" applyFont="1" applyFill="1" applyAlignment="1">
      <alignment horizontal="right"/>
    </xf>
    <xf numFmtId="168" fontId="18" fillId="33" borderId="0" xfId="0" applyNumberFormat="1" applyFont="1" applyFill="1" applyAlignment="1">
      <alignment horizontal="right"/>
    </xf>
    <xf numFmtId="168" fontId="16" fillId="33" borderId="11" xfId="0" applyNumberFormat="1" applyFont="1" applyFill="1" applyBorder="1" applyAlignment="1">
      <alignment horizontal="right"/>
    </xf>
    <xf numFmtId="3" fontId="17" fillId="33" borderId="0" xfId="0" applyNumberFormat="1" applyFont="1" applyFill="1" applyAlignment="1">
      <alignment horizontal="right"/>
    </xf>
    <xf numFmtId="188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16" fillId="33" borderId="13" xfId="0" applyNumberFormat="1" applyFont="1" applyFill="1" applyBorder="1" applyAlignment="1">
      <alignment horizontal="right"/>
    </xf>
    <xf numFmtId="168" fontId="16" fillId="33" borderId="1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right" wrapText="1"/>
    </xf>
    <xf numFmtId="0" fontId="16" fillId="33" borderId="10" xfId="0" applyFont="1" applyFill="1" applyBorder="1" applyAlignment="1">
      <alignment horizontal="center" vertical="top"/>
    </xf>
    <xf numFmtId="0" fontId="16" fillId="33" borderId="15" xfId="0" applyFont="1" applyFill="1" applyBorder="1" applyAlignment="1">
      <alignment horizontal="center" vertical="top"/>
    </xf>
    <xf numFmtId="0" fontId="16" fillId="33" borderId="17" xfId="0" applyFont="1" applyFill="1" applyBorder="1" applyAlignment="1">
      <alignment horizontal="center" vertical="top"/>
    </xf>
    <xf numFmtId="0" fontId="16" fillId="33" borderId="0" xfId="0" applyFont="1" applyFill="1" applyBorder="1" applyAlignment="1">
      <alignment wrapText="1"/>
    </xf>
    <xf numFmtId="0" fontId="16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0" fontId="82" fillId="0" borderId="24" xfId="0" applyFont="1" applyBorder="1" applyAlignment="1">
      <alignment horizontal="left" vertical="top" wrapText="1" readingOrder="1"/>
    </xf>
    <xf numFmtId="0" fontId="17" fillId="0" borderId="24" xfId="0" applyFont="1" applyBorder="1" applyAlignment="1">
      <alignment horizontal="left" vertical="top" wrapText="1"/>
    </xf>
    <xf numFmtId="0" fontId="81" fillId="0" borderId="24" xfId="0" applyFont="1" applyBorder="1" applyAlignment="1">
      <alignment horizontal="center" vertical="center" wrapText="1" readingOrder="1"/>
    </xf>
    <xf numFmtId="0" fontId="80" fillId="0" borderId="24" xfId="0" applyFont="1" applyBorder="1" applyAlignment="1">
      <alignment horizontal="center" vertical="center" wrapText="1" readingOrder="1"/>
    </xf>
    <xf numFmtId="0" fontId="80" fillId="0" borderId="24" xfId="0" applyFont="1" applyBorder="1" applyAlignment="1">
      <alignment horizontal="left" vertical="top" wrapText="1" readingOrder="1"/>
    </xf>
    <xf numFmtId="0" fontId="82" fillId="0" borderId="24" xfId="0" applyFont="1" applyBorder="1" applyAlignment="1">
      <alignment horizontal="center" vertical="top" wrapText="1" readingOrder="1"/>
    </xf>
    <xf numFmtId="0" fontId="80" fillId="0" borderId="24" xfId="0" applyFont="1" applyBorder="1" applyAlignment="1">
      <alignment horizontal="left" vertical="center" wrapText="1" readingOrder="1"/>
    </xf>
    <xf numFmtId="0" fontId="17" fillId="33" borderId="25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53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Normal_Tab 14" xfId="52"/>
    <cellStyle name="Percent" xfId="53"/>
    <cellStyle name="Procent 2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Comma [0]" xfId="62"/>
    <cellStyle name="Utdata" xfId="63"/>
    <cellStyle name="Currency" xfId="64"/>
    <cellStyle name="Currency [0]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'Tab 5'!#REF!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'Tab 5'!#REF!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'Tab 5'!#REF!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'Tab 5'!#REF!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'Tab 5'!#REF!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'Tab 5'!#REF!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 5'!#REF!</c:f>
              <c:numCache>
                <c:ptCount val="1"/>
                <c:pt idx="0">
                  <c:v>1</c:v>
                </c:pt>
              </c:numCache>
            </c:numRef>
          </c:val>
        </c:ser>
        <c:axId val="46365560"/>
        <c:axId val="14636857"/>
      </c:bar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6857"/>
        <c:crosses val="autoZero"/>
        <c:auto val="1"/>
        <c:lblOffset val="100"/>
        <c:tickLblSkip val="1"/>
        <c:noMultiLvlLbl val="0"/>
      </c:catAx>
      <c:valAx>
        <c:axId val="14636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55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47625</xdr:rowOff>
    </xdr:from>
    <xdr:to>
      <xdr:col>2</xdr:col>
      <xdr:colOff>0</xdr:colOff>
      <xdr:row>2</xdr:row>
      <xdr:rowOff>114300</xdr:rowOff>
    </xdr:to>
    <xdr:sp>
      <xdr:nvSpPr>
        <xdr:cNvPr id="1" name="Textruta 1" descr="bmkLogo2"/>
        <xdr:cNvSpPr txBox="1">
          <a:spLocks noChangeArrowheads="1"/>
        </xdr:cNvSpPr>
      </xdr:nvSpPr>
      <xdr:spPr>
        <a:xfrm>
          <a:off x="10001250" y="266700"/>
          <a:ext cx="0" cy="2571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0</xdr:col>
      <xdr:colOff>1514475</xdr:colOff>
      <xdr:row>1</xdr:row>
      <xdr:rowOff>152400</xdr:rowOff>
    </xdr:to>
    <xdr:sp>
      <xdr:nvSpPr>
        <xdr:cNvPr id="2" name="Textruta 1" descr="bmkLogo2"/>
        <xdr:cNvSpPr txBox="1">
          <a:spLocks noChangeArrowheads="1"/>
        </xdr:cNvSpPr>
      </xdr:nvSpPr>
      <xdr:spPr>
        <a:xfrm>
          <a:off x="95250" y="85725"/>
          <a:ext cx="1419225" cy="2857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17</xdr:col>
      <xdr:colOff>247650</xdr:colOff>
      <xdr:row>1</xdr:row>
      <xdr:rowOff>0</xdr:rowOff>
    </xdr:to>
    <xdr:graphicFrame>
      <xdr:nvGraphicFramePr>
        <xdr:cNvPr id="1" name="Diagram 1"/>
        <xdr:cNvGraphicFramePr/>
      </xdr:nvGraphicFramePr>
      <xdr:xfrm>
        <a:off x="8201025" y="190500"/>
        <a:ext cx="3933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nergimyndigheten Blå">
      <a:dk1>
        <a:srgbClr val="000000"/>
      </a:dk1>
      <a:lt1>
        <a:sysClr val="window" lastClr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customProperty" Target="../customProperty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Relationship Id="rId2" Type="http://schemas.openxmlformats.org/officeDocument/2006/relationships/customProperty" Target="../customProperty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customProperty" Target="../customProperty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Relationship Id="rId2" Type="http://schemas.openxmlformats.org/officeDocument/2006/relationships/customProperty" Target="../customProperty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Relationship Id="rId2" Type="http://schemas.openxmlformats.org/officeDocument/2006/relationships/customProperty" Target="../customProperty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Relationship Id="rId2" Type="http://schemas.openxmlformats.org/officeDocument/2006/relationships/customProperty" Target="../customProperty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Relationship Id="rId2" Type="http://schemas.openxmlformats.org/officeDocument/2006/relationships/customProperty" Target="../customProperty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Relationship Id="rId2" Type="http://schemas.openxmlformats.org/officeDocument/2006/relationships/customProperty" Target="../customProperty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P76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23.57421875" style="56" customWidth="1"/>
    <col min="2" max="2" width="126.421875" style="48" customWidth="1"/>
    <col min="3" max="3" width="9.140625" style="48" customWidth="1"/>
    <col min="4" max="4" width="10.00390625" style="48" customWidth="1"/>
    <col min="5" max="16384" width="9.140625" style="48" customWidth="1"/>
  </cols>
  <sheetData>
    <row r="1" spans="1:4" s="2" customFormat="1" ht="17.25">
      <c r="A1" s="8"/>
      <c r="B1" s="59" t="s">
        <v>256</v>
      </c>
      <c r="C1" s="46"/>
      <c r="D1" s="47"/>
    </row>
    <row r="2" spans="1:68" ht="15">
      <c r="A2" s="8"/>
      <c r="B2" s="2" t="s">
        <v>327</v>
      </c>
      <c r="C2" s="2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ht="15">
      <c r="A3" s="8"/>
      <c r="B3" s="4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="2" customFormat="1" ht="15"/>
    <row r="5" s="2" customFormat="1" ht="15"/>
    <row r="6" s="2" customFormat="1" ht="15">
      <c r="B6" s="46"/>
    </row>
    <row r="7" spans="1:68" ht="15">
      <c r="A7" s="8"/>
      <c r="C7" s="2"/>
      <c r="D7" s="2"/>
      <c r="E7" s="2"/>
      <c r="F7" s="2"/>
      <c r="G7" s="2"/>
      <c r="H7" s="2"/>
      <c r="I7" s="2"/>
      <c r="J7" s="3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4" s="2" customFormat="1" ht="15">
      <c r="A8" s="51" t="s">
        <v>95</v>
      </c>
      <c r="B8" s="55" t="s">
        <v>328</v>
      </c>
      <c r="C8" s="8"/>
      <c r="D8" s="8"/>
    </row>
    <row r="9" spans="1:4" s="2" customFormat="1" ht="15">
      <c r="A9" s="49" t="s">
        <v>96</v>
      </c>
      <c r="B9" s="50" t="s">
        <v>329</v>
      </c>
      <c r="C9" s="8"/>
      <c r="D9" s="8"/>
    </row>
    <row r="10" spans="1:4" s="2" customFormat="1" ht="15">
      <c r="A10" s="51" t="s">
        <v>97</v>
      </c>
      <c r="B10" s="52" t="s">
        <v>330</v>
      </c>
      <c r="C10" s="8"/>
      <c r="D10" s="8"/>
    </row>
    <row r="11" spans="1:4" s="2" customFormat="1" ht="15">
      <c r="A11" s="51" t="s">
        <v>98</v>
      </c>
      <c r="B11" s="52" t="s">
        <v>331</v>
      </c>
      <c r="C11" s="8"/>
      <c r="D11" s="8"/>
    </row>
    <row r="12" spans="1:4" s="2" customFormat="1" ht="15">
      <c r="A12" s="51" t="s">
        <v>99</v>
      </c>
      <c r="B12" s="53" t="s">
        <v>332</v>
      </c>
      <c r="C12" s="8"/>
      <c r="D12" s="8"/>
    </row>
    <row r="13" spans="1:7" s="2" customFormat="1" ht="15">
      <c r="A13" s="51" t="s">
        <v>100</v>
      </c>
      <c r="B13" s="52" t="s">
        <v>333</v>
      </c>
      <c r="C13" s="8"/>
      <c r="D13" s="8"/>
      <c r="G13" s="53"/>
    </row>
    <row r="14" spans="1:7" s="2" customFormat="1" ht="15">
      <c r="A14" s="49" t="s">
        <v>101</v>
      </c>
      <c r="B14" s="50" t="s">
        <v>334</v>
      </c>
      <c r="C14" s="8"/>
      <c r="D14" s="8"/>
      <c r="G14" s="53"/>
    </row>
    <row r="15" spans="1:4" s="2" customFormat="1" ht="15">
      <c r="A15" s="51" t="s">
        <v>102</v>
      </c>
      <c r="B15" s="52" t="s">
        <v>335</v>
      </c>
      <c r="C15" s="8"/>
      <c r="D15" s="8"/>
    </row>
    <row r="16" spans="1:7" s="2" customFormat="1" ht="15">
      <c r="A16" s="51" t="s">
        <v>169</v>
      </c>
      <c r="B16" s="52" t="s">
        <v>336</v>
      </c>
      <c r="C16" s="8"/>
      <c r="D16" s="8"/>
      <c r="G16" s="53"/>
    </row>
    <row r="17" spans="1:7" s="2" customFormat="1" ht="15">
      <c r="A17" s="54" t="s">
        <v>170</v>
      </c>
      <c r="B17" s="55" t="s">
        <v>337</v>
      </c>
      <c r="C17" s="8"/>
      <c r="D17" s="8"/>
      <c r="G17" s="53"/>
    </row>
    <row r="18" spans="1:7" s="2" customFormat="1" ht="15">
      <c r="A18" s="51" t="s">
        <v>171</v>
      </c>
      <c r="B18" s="53" t="s">
        <v>315</v>
      </c>
      <c r="D18" s="8"/>
      <c r="G18" s="53"/>
    </row>
    <row r="19" spans="1:7" s="2" customFormat="1" ht="15">
      <c r="A19" s="51" t="s">
        <v>172</v>
      </c>
      <c r="B19" s="53" t="s">
        <v>323</v>
      </c>
      <c r="D19" s="8"/>
      <c r="G19" s="53"/>
    </row>
    <row r="20" spans="1:7" s="2" customFormat="1" ht="15">
      <c r="A20" s="51" t="s">
        <v>103</v>
      </c>
      <c r="B20" s="53" t="s">
        <v>324</v>
      </c>
      <c r="D20" s="8"/>
      <c r="G20" s="53"/>
    </row>
    <row r="21" spans="1:7" s="2" customFormat="1" ht="15">
      <c r="A21" s="51" t="s">
        <v>104</v>
      </c>
      <c r="B21" s="53" t="s">
        <v>338</v>
      </c>
      <c r="D21" s="8"/>
      <c r="G21" s="53"/>
    </row>
    <row r="22" spans="1:7" s="2" customFormat="1" ht="15">
      <c r="A22" s="51" t="s">
        <v>105</v>
      </c>
      <c r="B22" s="53" t="s">
        <v>339</v>
      </c>
      <c r="D22" s="8"/>
      <c r="G22" s="53"/>
    </row>
    <row r="23" spans="1:7" s="2" customFormat="1" ht="15">
      <c r="A23" s="51" t="s">
        <v>106</v>
      </c>
      <c r="B23" s="53" t="s">
        <v>340</v>
      </c>
      <c r="G23" s="53"/>
    </row>
    <row r="24" spans="1:7" s="2" customFormat="1" ht="15">
      <c r="A24" s="51" t="s">
        <v>107</v>
      </c>
      <c r="B24" s="53" t="s">
        <v>341</v>
      </c>
      <c r="G24" s="53"/>
    </row>
    <row r="25" spans="1:7" s="2" customFormat="1" ht="15">
      <c r="A25" s="51" t="s">
        <v>173</v>
      </c>
      <c r="B25" s="53" t="s">
        <v>109</v>
      </c>
      <c r="G25" s="53"/>
    </row>
    <row r="26" spans="1:2" s="2" customFormat="1" ht="15">
      <c r="A26" s="51" t="s">
        <v>174</v>
      </c>
      <c r="B26" s="53" t="s">
        <v>110</v>
      </c>
    </row>
    <row r="27" spans="1:2" s="2" customFormat="1" ht="15">
      <c r="A27" s="51" t="s">
        <v>108</v>
      </c>
      <c r="B27" s="53" t="s">
        <v>233</v>
      </c>
    </row>
    <row r="28" spans="1:32" ht="15">
      <c r="A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>
      <c r="A59" s="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5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5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">
      <c r="A63" s="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">
      <c r="A64" s="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">
      <c r="A65" s="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">
      <c r="A66" s="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">
      <c r="A67" s="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">
      <c r="A68" s="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">
      <c r="A69" s="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:32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:32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</sheetData>
  <sheetProtection/>
  <hyperlinks>
    <hyperlink ref="A9" location="'Tab 2'!A1" display="Tabell 2"/>
    <hyperlink ref="A10" location="'Tab 3'!A1" display="Tabell 3"/>
    <hyperlink ref="A12" location="'Tab 5'!A1" display="Tabell 5"/>
    <hyperlink ref="A13" location="'Tab 6'!A1" display="Tabell 6"/>
    <hyperlink ref="A14" location="'Tab 7'!A1" display="Tabell 7"/>
    <hyperlink ref="A15" location="'Tab 8'!A1" display="Tabell 8"/>
    <hyperlink ref="A16" location="'Tab 9'!A1" display="Tabell 9"/>
    <hyperlink ref="A17" location="'Tab 10'!A1" display="Tabell 10"/>
    <hyperlink ref="A18" location="'Tab 11'!A1" display="Tabell 14"/>
    <hyperlink ref="A19" location="'Tab 12 '!A1" display="Tabell 12"/>
    <hyperlink ref="A20" location="'Tab 13'!A1" display="Tabell 13"/>
    <hyperlink ref="A21" location="'Tab 14'!A1" display="Tabell 14"/>
    <hyperlink ref="A22" location="'Tab 15'!A1" display="Tabell 15"/>
    <hyperlink ref="A23" location="'Tab 16'!A1" display="Tabell 16"/>
    <hyperlink ref="A24" location="'Tab 17'!A1" display="Tabell 17"/>
    <hyperlink ref="A25" location="'Tab 18'!A1" display="Tabell 18"/>
    <hyperlink ref="A26" location="'Tab 19'!A1" display="Tabell 19"/>
    <hyperlink ref="A11" location="'Tab 4'!A1" display="Tabell 4"/>
    <hyperlink ref="A27" location="'Tab 20'!A1" display="Tabell 20"/>
    <hyperlink ref="A8" location="'Tab 1'!A1" display="Tabell 1"/>
  </hyperlinks>
  <printOptions/>
  <pageMargins left="0.75" right="0.75" top="1" bottom="1" header="0.5" footer="0.5"/>
  <pageSetup horizontalDpi="600" verticalDpi="600" orientation="portrait" paperSize="9" r:id="rId2"/>
  <customProperties>
    <customPr name="ID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28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35.00390625" style="45" customWidth="1"/>
    <col min="2" max="16384" width="9.140625" style="45" customWidth="1"/>
  </cols>
  <sheetData>
    <row r="1" ht="15">
      <c r="A1" s="37" t="s">
        <v>344</v>
      </c>
    </row>
    <row r="3" spans="1:5" ht="13.5">
      <c r="A3" s="139"/>
      <c r="B3" s="145"/>
      <c r="C3" s="145"/>
      <c r="D3" s="145"/>
      <c r="E3" s="145"/>
    </row>
    <row r="4" spans="1:13" ht="13.5">
      <c r="A4" s="75"/>
      <c r="B4" s="245">
        <v>2015</v>
      </c>
      <c r="C4" s="245">
        <v>2016</v>
      </c>
      <c r="D4" s="245">
        <v>2017</v>
      </c>
      <c r="E4" s="245">
        <v>2018</v>
      </c>
      <c r="G4" s="142"/>
      <c r="H4" s="277"/>
      <c r="I4" s="277"/>
      <c r="J4" s="277"/>
      <c r="K4" s="277"/>
      <c r="L4" s="57"/>
      <c r="M4" s="57"/>
    </row>
    <row r="5" s="58" customFormat="1" ht="13.5">
      <c r="A5" s="198" t="s">
        <v>43</v>
      </c>
    </row>
    <row r="6" spans="1:13" ht="13.5">
      <c r="A6" s="142" t="s">
        <v>0</v>
      </c>
      <c r="B6" s="301">
        <v>48.647</v>
      </c>
      <c r="C6" s="301">
        <v>50.91776620866199</v>
      </c>
      <c r="D6" s="301">
        <v>53.37310141477884</v>
      </c>
      <c r="E6" s="301">
        <v>53.5035601474732</v>
      </c>
      <c r="G6" s="139"/>
      <c r="H6" s="278"/>
      <c r="I6" s="278"/>
      <c r="J6" s="278"/>
      <c r="K6" s="278"/>
      <c r="L6" s="57"/>
      <c r="M6" s="57"/>
    </row>
    <row r="7" spans="1:13" s="85" customFormat="1" ht="13.5">
      <c r="A7" s="150" t="s">
        <v>310</v>
      </c>
      <c r="B7" s="348">
        <v>5.895</v>
      </c>
      <c r="C7" s="348">
        <v>6.26376620866199</v>
      </c>
      <c r="D7" s="348">
        <v>6.139668867153446</v>
      </c>
      <c r="E7" s="348">
        <v>6.101127599847807</v>
      </c>
      <c r="G7" s="86"/>
      <c r="H7" s="279"/>
      <c r="I7" s="279"/>
      <c r="J7" s="279"/>
      <c r="K7" s="279"/>
      <c r="L7" s="86"/>
      <c r="M7" s="86"/>
    </row>
    <row r="8" spans="1:11" s="85" customFormat="1" ht="13.5">
      <c r="A8" s="150" t="s">
        <v>311</v>
      </c>
      <c r="B8" s="349">
        <v>42.752</v>
      </c>
      <c r="C8" s="349">
        <v>44.654</v>
      </c>
      <c r="D8" s="349">
        <v>47.23343254762539</v>
      </c>
      <c r="E8" s="349">
        <v>47.402432547625395</v>
      </c>
      <c r="G8" s="86"/>
      <c r="H8" s="280"/>
      <c r="I8" s="280"/>
      <c r="J8" s="280"/>
      <c r="K8" s="280"/>
    </row>
    <row r="9" spans="1:5" ht="13.5">
      <c r="A9" s="157" t="s">
        <v>112</v>
      </c>
      <c r="B9" s="301">
        <v>6.181653333333328</v>
      </c>
      <c r="C9" s="301">
        <v>6.4337679105049395</v>
      </c>
      <c r="D9" s="301">
        <v>6.735981946739216</v>
      </c>
      <c r="E9" s="301">
        <v>6.752446563651668</v>
      </c>
    </row>
    <row r="10" spans="1:5" s="85" customFormat="1" ht="13.5">
      <c r="A10" s="281" t="s">
        <v>312</v>
      </c>
      <c r="B10" s="350">
        <v>4.27</v>
      </c>
      <c r="C10" s="350">
        <v>4.469316950911397</v>
      </c>
      <c r="D10" s="350">
        <v>4.684834481902392</v>
      </c>
      <c r="E10" s="350">
        <v>4.6962855228423255</v>
      </c>
    </row>
    <row r="11" spans="1:5" ht="13.5">
      <c r="A11" s="166" t="s">
        <v>16</v>
      </c>
      <c r="B11" s="351">
        <v>54.82865333333333</v>
      </c>
      <c r="C11" s="351">
        <v>57.35153411916693</v>
      </c>
      <c r="D11" s="351">
        <v>60.10908336151805</v>
      </c>
      <c r="E11" s="351">
        <v>60.25600671112487</v>
      </c>
    </row>
    <row r="12" spans="1:5" ht="13.5">
      <c r="A12" s="142"/>
      <c r="B12" s="246"/>
      <c r="C12" s="246"/>
      <c r="D12" s="246"/>
      <c r="E12" s="246"/>
    </row>
    <row r="13" spans="1:5" ht="13.5">
      <c r="A13" s="198" t="s">
        <v>1</v>
      </c>
      <c r="B13" s="285"/>
      <c r="C13" s="285"/>
      <c r="D13" s="285"/>
      <c r="E13" s="285"/>
    </row>
    <row r="14" spans="1:5" ht="13.5">
      <c r="A14" s="142" t="s">
        <v>85</v>
      </c>
      <c r="B14" s="301">
        <v>27.34213</v>
      </c>
      <c r="C14" s="301">
        <v>28.72444375245775</v>
      </c>
      <c r="D14" s="301">
        <v>30.109581854009715</v>
      </c>
      <c r="E14" s="301">
        <v>30.18317806233393</v>
      </c>
    </row>
    <row r="15" spans="1:5" ht="13.5">
      <c r="A15" s="142" t="s">
        <v>86</v>
      </c>
      <c r="B15" s="301">
        <v>15.21204</v>
      </c>
      <c r="C15" s="301">
        <v>15.922114339564917</v>
      </c>
      <c r="D15" s="301">
        <v>16.689903871681143</v>
      </c>
      <c r="E15" s="301">
        <v>16.730698647517183</v>
      </c>
    </row>
    <row r="16" spans="1:5" ht="13.5">
      <c r="A16" s="142" t="s">
        <v>71</v>
      </c>
      <c r="B16" s="301">
        <v>1.1281100000000002</v>
      </c>
      <c r="C16" s="301">
        <v>1.1807684181481632</v>
      </c>
      <c r="D16" s="301">
        <v>1.2377069384962316</v>
      </c>
      <c r="E16" s="301">
        <v>1.2407322391507394</v>
      </c>
    </row>
    <row r="17" spans="1:5" ht="13.5">
      <c r="A17" s="142" t="s">
        <v>10</v>
      </c>
      <c r="B17" s="301">
        <v>1.24865</v>
      </c>
      <c r="C17" s="301">
        <v>1.2538079679334215</v>
      </c>
      <c r="D17" s="301">
        <v>1.3699575119033776</v>
      </c>
      <c r="E17" s="301">
        <v>1.3733060698119604</v>
      </c>
    </row>
    <row r="18" spans="1:14" s="58" customFormat="1" ht="13.5">
      <c r="A18" s="142" t="s">
        <v>186</v>
      </c>
      <c r="B18" s="301">
        <v>0.9358333333333334</v>
      </c>
      <c r="C18" s="301">
        <v>0.9584783393867127</v>
      </c>
      <c r="D18" s="301">
        <v>1.00469768061532</v>
      </c>
      <c r="E18" s="301">
        <v>1.0071534417136954</v>
      </c>
      <c r="H18" s="45"/>
      <c r="I18" s="45"/>
      <c r="J18" s="45"/>
      <c r="K18" s="45"/>
      <c r="L18" s="45"/>
      <c r="M18" s="45"/>
      <c r="N18" s="45"/>
    </row>
    <row r="19" spans="1:5" ht="13.5">
      <c r="A19" s="142" t="s">
        <v>17</v>
      </c>
      <c r="B19" s="301">
        <v>1.49688</v>
      </c>
      <c r="C19" s="301">
        <v>1.519749466687551</v>
      </c>
      <c r="D19" s="301">
        <v>1.5293128216787522</v>
      </c>
      <c r="E19" s="301">
        <v>1.5330508883700429</v>
      </c>
    </row>
    <row r="20" spans="1:5" ht="13.5">
      <c r="A20" s="142" t="s">
        <v>6</v>
      </c>
      <c r="B20" s="301">
        <v>0.4975</v>
      </c>
      <c r="C20" s="301">
        <v>0.5107246528251321</v>
      </c>
      <c r="D20" s="301">
        <v>0.5353526032260676</v>
      </c>
      <c r="E20" s="301">
        <v>0.5366611541685873</v>
      </c>
    </row>
    <row r="21" spans="1:5" ht="13.5">
      <c r="A21" s="142" t="s">
        <v>7</v>
      </c>
      <c r="B21" s="301">
        <v>0.35972000000000004</v>
      </c>
      <c r="C21" s="301">
        <v>0.36521583437339394</v>
      </c>
      <c r="D21" s="301">
        <v>0.38282711944614295</v>
      </c>
      <c r="E21" s="301">
        <v>0.3837628556038726</v>
      </c>
    </row>
    <row r="22" spans="1:5" ht="13.5">
      <c r="A22" s="144" t="s">
        <v>8</v>
      </c>
      <c r="B22" s="352">
        <v>0.01279</v>
      </c>
      <c r="C22" s="352">
        <v>0.013387017283877463</v>
      </c>
      <c r="D22" s="352">
        <v>0.014032560427056577</v>
      </c>
      <c r="E22" s="352">
        <v>0.014066859915024202</v>
      </c>
    </row>
    <row r="23" spans="1:5" ht="13.5">
      <c r="A23" s="139" t="s">
        <v>113</v>
      </c>
      <c r="B23" s="353">
        <v>48.23365333333333</v>
      </c>
      <c r="C23" s="353">
        <v>50.448689788660914</v>
      </c>
      <c r="D23" s="353">
        <v>52.873372961483796</v>
      </c>
      <c r="E23" s="353">
        <v>53.00261021858503</v>
      </c>
    </row>
    <row r="24" spans="1:5" ht="13.5">
      <c r="A24" s="57"/>
      <c r="B24" s="345"/>
      <c r="C24" s="345"/>
      <c r="D24" s="345"/>
      <c r="E24" s="345"/>
    </row>
    <row r="25" spans="1:5" ht="13.5">
      <c r="A25" s="142" t="s">
        <v>18</v>
      </c>
      <c r="B25" s="301">
        <v>0.21</v>
      </c>
      <c r="C25" s="301">
        <v>0.21980247299564246</v>
      </c>
      <c r="D25" s="301">
        <v>0.23040169583126519</v>
      </c>
      <c r="E25" s="301">
        <v>0.23096486177913078</v>
      </c>
    </row>
    <row r="26" spans="1:5" ht="13.5">
      <c r="A26" s="142" t="s">
        <v>19</v>
      </c>
      <c r="B26" s="301">
        <v>2.72</v>
      </c>
      <c r="C26" s="301">
        <v>2.846965364514988</v>
      </c>
      <c r="D26" s="301">
        <v>2.9842505364811487</v>
      </c>
      <c r="E26" s="301">
        <v>2.9915448763773123</v>
      </c>
    </row>
    <row r="27" spans="1:5" ht="13.5">
      <c r="A27" s="144" t="s">
        <v>57</v>
      </c>
      <c r="B27" s="302">
        <v>3.665</v>
      </c>
      <c r="C27" s="302">
        <v>3.8360764929953794</v>
      </c>
      <c r="D27" s="302">
        <v>4.021058167721843</v>
      </c>
      <c r="E27" s="302">
        <v>4.030886754383401</v>
      </c>
    </row>
    <row r="28" spans="1:5" ht="13.5">
      <c r="A28" s="166" t="s">
        <v>20</v>
      </c>
      <c r="B28" s="351">
        <v>54.82865333333333</v>
      </c>
      <c r="C28" s="351">
        <v>57.35153411916693</v>
      </c>
      <c r="D28" s="351">
        <v>60.10908336151805</v>
      </c>
      <c r="E28" s="351">
        <v>60.25600671112487</v>
      </c>
    </row>
  </sheetData>
  <sheetProtection/>
  <printOptions/>
  <pageMargins left="0.75" right="0.75" top="1" bottom="1" header="0.5" footer="0.5"/>
  <pageSetup orientation="portrait" paperSize="9" r:id="rId1"/>
  <customProperties>
    <customPr name="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7109375" style="45" customWidth="1"/>
    <col min="2" max="2" width="16.7109375" style="45" customWidth="1"/>
    <col min="3" max="3" width="9.140625" style="189" customWidth="1"/>
    <col min="4" max="7" width="11.421875" style="45" customWidth="1"/>
    <col min="8" max="16384" width="9.140625" style="45" customWidth="1"/>
  </cols>
  <sheetData>
    <row r="1" ht="15">
      <c r="A1" s="37" t="s">
        <v>314</v>
      </c>
    </row>
    <row r="3" spans="1:7" ht="13.5">
      <c r="A3" s="141"/>
      <c r="B3" s="141"/>
      <c r="C3" s="205"/>
      <c r="D3" s="245">
        <v>2015</v>
      </c>
      <c r="E3" s="245">
        <v>2016</v>
      </c>
      <c r="F3" s="245">
        <v>2017</v>
      </c>
      <c r="G3" s="245">
        <v>2018</v>
      </c>
    </row>
    <row r="4" spans="1:7" ht="13.5">
      <c r="A4" s="142" t="s">
        <v>85</v>
      </c>
      <c r="B4" s="142" t="s">
        <v>93</v>
      </c>
      <c r="C4" s="283"/>
      <c r="D4" s="345">
        <v>18.73593</v>
      </c>
      <c r="E4" s="345">
        <v>19.80659897786657</v>
      </c>
      <c r="F4" s="345">
        <v>20.761704502026838</v>
      </c>
      <c r="G4" s="345">
        <v>20.812451893242883</v>
      </c>
    </row>
    <row r="5" spans="1:7" ht="13.5">
      <c r="A5" s="142"/>
      <c r="B5" s="142" t="s">
        <v>94</v>
      </c>
      <c r="C5" s="283"/>
      <c r="D5" s="345">
        <v>8.606200000000001</v>
      </c>
      <c r="E5" s="345">
        <v>8.917844774591176</v>
      </c>
      <c r="F5" s="345">
        <v>9.347877351982875</v>
      </c>
      <c r="G5" s="345">
        <v>9.370726169091046</v>
      </c>
    </row>
    <row r="6" spans="1:7" ht="13.5">
      <c r="A6" s="142" t="s">
        <v>86</v>
      </c>
      <c r="B6" s="142" t="s">
        <v>93</v>
      </c>
      <c r="C6" s="283"/>
      <c r="D6" s="345">
        <v>12.52551</v>
      </c>
      <c r="E6" s="345">
        <v>13.110181302531664</v>
      </c>
      <c r="F6" s="345">
        <v>13.742374976911764</v>
      </c>
      <c r="G6" s="345">
        <v>13.775965170776765</v>
      </c>
    </row>
    <row r="7" spans="1:7" ht="13.5">
      <c r="A7" s="142"/>
      <c r="B7" s="142" t="s">
        <v>94</v>
      </c>
      <c r="C7" s="283"/>
      <c r="D7" s="345">
        <v>2.6865300000000003</v>
      </c>
      <c r="E7" s="345">
        <v>2.811933037033254</v>
      </c>
      <c r="F7" s="345">
        <v>2.9475288947693756</v>
      </c>
      <c r="G7" s="345">
        <v>2.95473347674042</v>
      </c>
    </row>
    <row r="8" spans="1:7" ht="13.5">
      <c r="A8" s="142" t="s">
        <v>71</v>
      </c>
      <c r="B8" s="142" t="s">
        <v>93</v>
      </c>
      <c r="C8" s="283"/>
      <c r="D8" s="345">
        <v>1.0467</v>
      </c>
      <c r="E8" s="345">
        <v>1.0955583261168524</v>
      </c>
      <c r="F8" s="345">
        <v>1.1483878810789776</v>
      </c>
      <c r="G8" s="345">
        <v>1.1511948610676963</v>
      </c>
    </row>
    <row r="9" spans="1:7" ht="13.5">
      <c r="A9" s="142"/>
      <c r="B9" s="142" t="s">
        <v>94</v>
      </c>
      <c r="C9" s="283"/>
      <c r="D9" s="345">
        <v>0.08141000000000001</v>
      </c>
      <c r="E9" s="345">
        <v>0.08521009203131073</v>
      </c>
      <c r="F9" s="345">
        <v>0.08931905741725382</v>
      </c>
      <c r="G9" s="345">
        <v>0.08953737808304303</v>
      </c>
    </row>
    <row r="10" spans="1:7" ht="13.5">
      <c r="A10" s="142" t="s">
        <v>10</v>
      </c>
      <c r="B10" s="142" t="s">
        <v>93</v>
      </c>
      <c r="C10" s="283"/>
      <c r="D10" s="345">
        <v>1.13815</v>
      </c>
      <c r="E10" s="345">
        <v>1.13815</v>
      </c>
      <c r="F10" s="345">
        <v>1.2487223338588307</v>
      </c>
      <c r="G10" s="345">
        <v>1.2517745592091318</v>
      </c>
    </row>
    <row r="11" spans="1:7" ht="13.5">
      <c r="A11" s="142"/>
      <c r="B11" s="142" t="s">
        <v>94</v>
      </c>
      <c r="C11" s="283"/>
      <c r="D11" s="345">
        <v>0.1105</v>
      </c>
      <c r="E11" s="345">
        <v>0.1156579679334214</v>
      </c>
      <c r="F11" s="345">
        <v>0.12123517804454668</v>
      </c>
      <c r="G11" s="345">
        <v>0.12153151060282835</v>
      </c>
    </row>
    <row r="12" spans="1:7" ht="13.5">
      <c r="A12" s="142" t="s">
        <v>186</v>
      </c>
      <c r="B12" s="142" t="s">
        <v>93</v>
      </c>
      <c r="C12" s="283"/>
      <c r="D12" s="345">
        <v>0.8666666666666667</v>
      </c>
      <c r="E12" s="345">
        <v>0.8889788907823762</v>
      </c>
      <c r="F12" s="345">
        <v>0.9318468586953391</v>
      </c>
      <c r="G12" s="345">
        <v>0.9341245520844844</v>
      </c>
    </row>
    <row r="13" spans="1:7" ht="13.5">
      <c r="A13" s="142"/>
      <c r="B13" s="142" t="s">
        <v>94</v>
      </c>
      <c r="C13" s="283"/>
      <c r="D13" s="345">
        <v>0.06916666666666667</v>
      </c>
      <c r="E13" s="345">
        <v>0.06949944860433648</v>
      </c>
      <c r="F13" s="345">
        <v>0.07285082191998099</v>
      </c>
      <c r="G13" s="345">
        <v>0.07302888962921086</v>
      </c>
    </row>
    <row r="14" spans="1:7" ht="13.5">
      <c r="A14" s="142" t="s">
        <v>17</v>
      </c>
      <c r="B14" s="142" t="s">
        <v>93</v>
      </c>
      <c r="C14" s="283"/>
      <c r="D14" s="345">
        <v>1.49688</v>
      </c>
      <c r="E14" s="345">
        <v>1.519749466687551</v>
      </c>
      <c r="F14" s="345">
        <v>1.5293128216787522</v>
      </c>
      <c r="G14" s="345">
        <v>1.5330508883700429</v>
      </c>
    </row>
    <row r="15" spans="1:7" ht="13.5">
      <c r="A15" s="142"/>
      <c r="B15" s="142" t="s">
        <v>94</v>
      </c>
      <c r="C15" s="283"/>
      <c r="D15" s="184">
        <v>0</v>
      </c>
      <c r="E15" s="184">
        <v>0</v>
      </c>
      <c r="F15" s="184">
        <v>0</v>
      </c>
      <c r="G15" s="184">
        <v>0</v>
      </c>
    </row>
    <row r="16" spans="1:7" ht="13.5">
      <c r="A16" s="142" t="s">
        <v>6</v>
      </c>
      <c r="B16" s="142" t="s">
        <v>93</v>
      </c>
      <c r="C16" s="283"/>
      <c r="D16" s="345">
        <v>0.31839999999999996</v>
      </c>
      <c r="E16" s="345">
        <v>0.3232645437131342</v>
      </c>
      <c r="F16" s="345">
        <v>0.33885287120997426</v>
      </c>
      <c r="G16" s="345">
        <v>0.33968112205124285</v>
      </c>
    </row>
    <row r="17" spans="1:7" ht="13.5">
      <c r="A17" s="142"/>
      <c r="B17" s="142" t="s">
        <v>94</v>
      </c>
      <c r="C17" s="283"/>
      <c r="D17" s="345">
        <v>0.17909999999999998</v>
      </c>
      <c r="E17" s="345">
        <v>0.18746010911199792</v>
      </c>
      <c r="F17" s="345">
        <v>0.1964997320160933</v>
      </c>
      <c r="G17" s="345">
        <v>0.19698003211734438</v>
      </c>
    </row>
    <row r="18" spans="1:7" ht="13.5">
      <c r="A18" s="142" t="s">
        <v>88</v>
      </c>
      <c r="B18" s="142" t="s">
        <v>93</v>
      </c>
      <c r="C18" s="283"/>
      <c r="D18" s="345">
        <v>0.28566</v>
      </c>
      <c r="E18" s="345">
        <v>0.29002433906122455</v>
      </c>
      <c r="F18" s="345">
        <v>0.3040097713248782</v>
      </c>
      <c r="G18" s="345">
        <v>0.3047528559207224</v>
      </c>
    </row>
    <row r="19" spans="1:7" ht="13.5">
      <c r="A19" s="142"/>
      <c r="B19" s="142" t="s">
        <v>94</v>
      </c>
      <c r="C19" s="283"/>
      <c r="D19" s="345">
        <v>0.07406</v>
      </c>
      <c r="E19" s="345">
        <v>0.07519149531216936</v>
      </c>
      <c r="F19" s="345">
        <v>0.07881734812126474</v>
      </c>
      <c r="G19" s="345">
        <v>0.07900999968315026</v>
      </c>
    </row>
    <row r="20" spans="1:7" ht="13.5">
      <c r="A20" s="142" t="s">
        <v>8</v>
      </c>
      <c r="B20" s="142" t="s">
        <v>93</v>
      </c>
      <c r="C20" s="283"/>
      <c r="D20" s="354">
        <v>0.01279</v>
      </c>
      <c r="E20" s="354">
        <v>0.013387017283877463</v>
      </c>
      <c r="F20" s="354">
        <v>0.014032560427056577</v>
      </c>
      <c r="G20" s="354">
        <v>0.014066859915024202</v>
      </c>
    </row>
    <row r="21" spans="1:7" ht="13.5">
      <c r="A21" s="144"/>
      <c r="B21" s="144" t="s">
        <v>94</v>
      </c>
      <c r="C21" s="284"/>
      <c r="D21" s="330">
        <v>0</v>
      </c>
      <c r="E21" s="330">
        <v>0</v>
      </c>
      <c r="F21" s="330">
        <v>0</v>
      </c>
      <c r="G21" s="330">
        <v>0</v>
      </c>
    </row>
    <row r="25" spans="1:8" ht="15">
      <c r="A25" s="37" t="s">
        <v>313</v>
      </c>
      <c r="B25" s="58"/>
      <c r="H25" s="57"/>
    </row>
    <row r="26" spans="2:8" ht="13.5">
      <c r="B26" s="139"/>
      <c r="C26" s="282"/>
      <c r="D26" s="145"/>
      <c r="E26" s="145"/>
      <c r="F26" s="145"/>
      <c r="G26" s="145"/>
      <c r="H26" s="57"/>
    </row>
    <row r="27" spans="1:8" ht="13.5">
      <c r="A27" s="141"/>
      <c r="B27" s="141"/>
      <c r="C27" s="205"/>
      <c r="D27" s="245">
        <v>2015</v>
      </c>
      <c r="E27" s="245">
        <v>2016</v>
      </c>
      <c r="F27" s="245">
        <v>2017</v>
      </c>
      <c r="G27" s="245">
        <v>2018</v>
      </c>
      <c r="H27" s="57"/>
    </row>
    <row r="28" spans="1:8" ht="13.5">
      <c r="A28" s="142" t="s">
        <v>85</v>
      </c>
      <c r="B28" s="142" t="s">
        <v>93</v>
      </c>
      <c r="C28" s="283" t="s">
        <v>14</v>
      </c>
      <c r="D28" s="184">
        <v>1611</v>
      </c>
      <c r="E28" s="184">
        <v>1703.060961123523</v>
      </c>
      <c r="F28" s="184">
        <v>1785.1852538286187</v>
      </c>
      <c r="G28" s="184">
        <v>1789.5487440449597</v>
      </c>
      <c r="H28" s="57"/>
    </row>
    <row r="29" spans="1:8" ht="13.5">
      <c r="A29" s="142"/>
      <c r="B29" s="142" t="s">
        <v>94</v>
      </c>
      <c r="C29" s="283" t="s">
        <v>14</v>
      </c>
      <c r="D29" s="184">
        <v>740</v>
      </c>
      <c r="E29" s="184">
        <v>766.7966272219412</v>
      </c>
      <c r="F29" s="184">
        <v>803.7727731713564</v>
      </c>
      <c r="G29" s="184">
        <v>805.7374178066248</v>
      </c>
      <c r="H29" s="57"/>
    </row>
    <row r="30" spans="1:8" ht="13.5">
      <c r="A30" s="142" t="s">
        <v>86</v>
      </c>
      <c r="B30" s="142" t="s">
        <v>93</v>
      </c>
      <c r="C30" s="283" t="s">
        <v>14</v>
      </c>
      <c r="D30" s="184">
        <v>1077</v>
      </c>
      <c r="E30" s="184">
        <v>1127.2726829347948</v>
      </c>
      <c r="F30" s="184">
        <v>1181.6315543346313</v>
      </c>
      <c r="G30" s="184">
        <v>1184.5197911243993</v>
      </c>
      <c r="H30" s="57"/>
    </row>
    <row r="31" spans="1:8" ht="13.5">
      <c r="A31" s="142"/>
      <c r="B31" s="142" t="s">
        <v>94</v>
      </c>
      <c r="C31" s="283" t="s">
        <v>14</v>
      </c>
      <c r="D31" s="184">
        <v>231</v>
      </c>
      <c r="E31" s="184">
        <v>241.7827202952067</v>
      </c>
      <c r="F31" s="184">
        <v>253.44186541439169</v>
      </c>
      <c r="G31" s="184">
        <v>254.06134795704384</v>
      </c>
      <c r="H31" s="57"/>
    </row>
    <row r="32" spans="1:8" ht="13.5">
      <c r="A32" s="142" t="s">
        <v>71</v>
      </c>
      <c r="B32" s="142" t="s">
        <v>93</v>
      </c>
      <c r="C32" s="283" t="s">
        <v>14</v>
      </c>
      <c r="D32" s="184">
        <v>90</v>
      </c>
      <c r="E32" s="184">
        <v>94.20105985527535</v>
      </c>
      <c r="F32" s="184">
        <v>98.74358392768508</v>
      </c>
      <c r="G32" s="184">
        <v>98.98494076248463</v>
      </c>
      <c r="H32" s="57"/>
    </row>
    <row r="33" spans="1:8" ht="13.5">
      <c r="A33" s="142"/>
      <c r="B33" s="142" t="s">
        <v>94</v>
      </c>
      <c r="C33" s="283" t="s">
        <v>14</v>
      </c>
      <c r="D33" s="184">
        <v>7</v>
      </c>
      <c r="E33" s="184">
        <v>7.326749099854749</v>
      </c>
      <c r="F33" s="184">
        <v>7.68005652770884</v>
      </c>
      <c r="G33" s="184">
        <v>7.698828725971026</v>
      </c>
      <c r="H33" s="57"/>
    </row>
    <row r="34" spans="1:8" ht="13.5">
      <c r="A34" s="142" t="s">
        <v>10</v>
      </c>
      <c r="B34" s="142" t="s">
        <v>93</v>
      </c>
      <c r="C34" s="283" t="s">
        <v>87</v>
      </c>
      <c r="D34" s="184">
        <v>103</v>
      </c>
      <c r="E34" s="184">
        <v>107.80787961214844</v>
      </c>
      <c r="F34" s="184">
        <v>113.00654605057292</v>
      </c>
      <c r="G34" s="184">
        <v>113.28276553928795</v>
      </c>
      <c r="H34" s="57"/>
    </row>
    <row r="35" spans="1:8" ht="13.5">
      <c r="A35" s="142"/>
      <c r="B35" s="142" t="s">
        <v>94</v>
      </c>
      <c r="C35" s="283" t="s">
        <v>87</v>
      </c>
      <c r="D35" s="184">
        <v>10</v>
      </c>
      <c r="E35" s="184">
        <v>10.466784428363926</v>
      </c>
      <c r="F35" s="184">
        <v>10.971509325298342</v>
      </c>
      <c r="G35" s="184">
        <v>10.99832675138718</v>
      </c>
      <c r="H35" s="57"/>
    </row>
    <row r="36" spans="1:8" ht="13.5">
      <c r="A36" s="142" t="s">
        <v>186</v>
      </c>
      <c r="B36" s="142" t="s">
        <v>93</v>
      </c>
      <c r="C36" s="283" t="s">
        <v>28</v>
      </c>
      <c r="D36" s="184">
        <v>3120</v>
      </c>
      <c r="E36" s="184">
        <v>3200.324006816554</v>
      </c>
      <c r="F36" s="184">
        <v>3354.648691303221</v>
      </c>
      <c r="G36" s="184">
        <v>3362.848387504144</v>
      </c>
      <c r="H36" s="57"/>
    </row>
    <row r="37" spans="1:8" ht="13.5">
      <c r="A37" s="142"/>
      <c r="B37" s="142" t="s">
        <v>94</v>
      </c>
      <c r="C37" s="283" t="s">
        <v>28</v>
      </c>
      <c r="D37" s="184">
        <v>249</v>
      </c>
      <c r="E37" s="184">
        <v>250.1980149756113</v>
      </c>
      <c r="F37" s="184">
        <v>262.26295891193155</v>
      </c>
      <c r="G37" s="184">
        <v>262.9040026651591</v>
      </c>
      <c r="H37" s="57"/>
    </row>
    <row r="38" spans="1:8" ht="13.5">
      <c r="A38" s="142" t="s">
        <v>17</v>
      </c>
      <c r="B38" s="142" t="s">
        <v>93</v>
      </c>
      <c r="C38" s="283" t="s">
        <v>13</v>
      </c>
      <c r="D38" s="184">
        <v>198</v>
      </c>
      <c r="E38" s="184">
        <v>201.02506173115756</v>
      </c>
      <c r="F38" s="184">
        <v>202.29005577761274</v>
      </c>
      <c r="G38" s="184">
        <v>202.78450904365647</v>
      </c>
      <c r="H38" s="57"/>
    </row>
    <row r="39" spans="1:8" ht="13.5">
      <c r="A39" s="142"/>
      <c r="B39" s="142" t="s">
        <v>94</v>
      </c>
      <c r="C39" s="283" t="s">
        <v>13</v>
      </c>
      <c r="D39" s="184">
        <v>0</v>
      </c>
      <c r="E39" s="184">
        <v>0</v>
      </c>
      <c r="F39" s="184">
        <v>0</v>
      </c>
      <c r="G39" s="184">
        <v>0</v>
      </c>
      <c r="H39" s="57"/>
    </row>
    <row r="40" spans="1:8" ht="13.5">
      <c r="A40" s="142" t="s">
        <v>6</v>
      </c>
      <c r="B40" s="142" t="s">
        <v>93</v>
      </c>
      <c r="C40" s="283" t="s">
        <v>84</v>
      </c>
      <c r="D40" s="184">
        <v>32</v>
      </c>
      <c r="E40" s="184">
        <v>32.48889886564163</v>
      </c>
      <c r="F40" s="184">
        <v>34.055564945726054</v>
      </c>
      <c r="G40" s="184">
        <v>34.13880623630581</v>
      </c>
      <c r="H40" s="57"/>
    </row>
    <row r="41" spans="1:8" ht="13.5">
      <c r="A41" s="142"/>
      <c r="B41" s="142" t="s">
        <v>94</v>
      </c>
      <c r="C41" s="283" t="s">
        <v>84</v>
      </c>
      <c r="D41" s="184">
        <v>18</v>
      </c>
      <c r="E41" s="184">
        <v>18.84021197105507</v>
      </c>
      <c r="F41" s="184">
        <v>19.748716785537017</v>
      </c>
      <c r="G41" s="184">
        <v>19.796988152496926</v>
      </c>
      <c r="H41" s="57"/>
    </row>
    <row r="42" spans="1:8" ht="13.5">
      <c r="A42" s="142" t="s">
        <v>88</v>
      </c>
      <c r="B42" s="142" t="s">
        <v>93</v>
      </c>
      <c r="C42" s="283" t="s">
        <v>84</v>
      </c>
      <c r="D42" s="184">
        <v>27</v>
      </c>
      <c r="E42" s="184">
        <v>27.41250841788512</v>
      </c>
      <c r="F42" s="184">
        <v>28.734382922956353</v>
      </c>
      <c r="G42" s="184">
        <v>28.80461776188302</v>
      </c>
      <c r="H42" s="57"/>
    </row>
    <row r="43" spans="1:8" ht="13.5">
      <c r="A43" s="142"/>
      <c r="B43" s="142" t="s">
        <v>94</v>
      </c>
      <c r="C43" s="283" t="s">
        <v>84</v>
      </c>
      <c r="D43" s="184">
        <v>7</v>
      </c>
      <c r="E43" s="184">
        <v>7.106946626859107</v>
      </c>
      <c r="F43" s="184">
        <v>7.449654831877575</v>
      </c>
      <c r="G43" s="184">
        <v>7.467863864191896</v>
      </c>
      <c r="H43" s="57"/>
    </row>
    <row r="44" spans="1:8" ht="13.5">
      <c r="A44" s="142" t="s">
        <v>8</v>
      </c>
      <c r="B44" s="142" t="s">
        <v>93</v>
      </c>
      <c r="C44" s="283" t="s">
        <v>13</v>
      </c>
      <c r="D44" s="184">
        <v>1</v>
      </c>
      <c r="E44" s="184">
        <v>1.0466784428363927</v>
      </c>
      <c r="F44" s="184">
        <v>1.097150932529834</v>
      </c>
      <c r="G44" s="184">
        <v>1.099832675138718</v>
      </c>
      <c r="H44" s="57"/>
    </row>
    <row r="45" spans="1:8" ht="13.5">
      <c r="A45" s="144"/>
      <c r="B45" s="144" t="s">
        <v>94</v>
      </c>
      <c r="C45" s="284" t="s">
        <v>13</v>
      </c>
      <c r="D45" s="330">
        <v>0</v>
      </c>
      <c r="E45" s="330">
        <v>0</v>
      </c>
      <c r="F45" s="330">
        <v>0</v>
      </c>
      <c r="G45" s="330">
        <v>0</v>
      </c>
      <c r="H45" s="57"/>
    </row>
    <row r="46" spans="1:8" ht="13.5">
      <c r="A46" s="57"/>
      <c r="B46" s="57"/>
      <c r="C46" s="223"/>
      <c r="D46" s="57"/>
      <c r="E46" s="57"/>
      <c r="F46" s="57"/>
      <c r="G46" s="57"/>
      <c r="H46" s="57"/>
    </row>
    <row r="47" spans="1:8" ht="13.5">
      <c r="A47" s="57"/>
      <c r="B47" s="57"/>
      <c r="C47" s="223"/>
      <c r="D47" s="57"/>
      <c r="E47" s="57"/>
      <c r="F47" s="57"/>
      <c r="G47" s="57"/>
      <c r="H47" s="57"/>
    </row>
    <row r="48" spans="1:8" ht="13.5">
      <c r="A48" s="57"/>
      <c r="B48" s="57"/>
      <c r="C48" s="223"/>
      <c r="D48" s="57"/>
      <c r="E48" s="57"/>
      <c r="F48" s="57"/>
      <c r="G48" s="57"/>
      <c r="H48" s="57"/>
    </row>
    <row r="49" spans="1:8" ht="13.5">
      <c r="A49" s="57"/>
      <c r="B49" s="57"/>
      <c r="C49" s="223"/>
      <c r="D49" s="57"/>
      <c r="E49" s="57"/>
      <c r="F49" s="57"/>
      <c r="G49" s="57"/>
      <c r="H49" s="57"/>
    </row>
    <row r="50" spans="1:8" ht="13.5">
      <c r="A50" s="57"/>
      <c r="B50" s="57"/>
      <c r="C50" s="223"/>
      <c r="D50" s="57"/>
      <c r="E50" s="57"/>
      <c r="F50" s="57"/>
      <c r="G50" s="57"/>
      <c r="H50" s="57"/>
    </row>
    <row r="51" spans="1:8" ht="13.5">
      <c r="A51" s="57"/>
      <c r="B51" s="57"/>
      <c r="C51" s="223"/>
      <c r="D51" s="57"/>
      <c r="E51" s="57"/>
      <c r="F51" s="57"/>
      <c r="G51" s="57"/>
      <c r="H51" s="57"/>
    </row>
    <row r="52" spans="1:8" ht="13.5">
      <c r="A52" s="57"/>
      <c r="B52" s="57"/>
      <c r="C52" s="223"/>
      <c r="D52" s="57"/>
      <c r="E52" s="57"/>
      <c r="F52" s="57"/>
      <c r="G52" s="57"/>
      <c r="H52" s="57"/>
    </row>
    <row r="53" spans="1:8" ht="13.5">
      <c r="A53" s="57"/>
      <c r="B53" s="57"/>
      <c r="C53" s="223"/>
      <c r="D53" s="57"/>
      <c r="E53" s="57"/>
      <c r="F53" s="57"/>
      <c r="G53" s="57"/>
      <c r="H53" s="57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4.7109375" style="45" customWidth="1"/>
    <col min="2" max="9" width="8.28125" style="45" customWidth="1"/>
    <col min="10" max="16384" width="9.140625" style="45" customWidth="1"/>
  </cols>
  <sheetData>
    <row r="1" ht="15">
      <c r="A1" s="37" t="s">
        <v>299</v>
      </c>
    </row>
    <row r="2" spans="2:9" ht="13.5">
      <c r="B2" s="57"/>
      <c r="C2" s="57"/>
      <c r="D2" s="57"/>
      <c r="E2" s="57"/>
      <c r="F2" s="57"/>
      <c r="G2" s="57"/>
      <c r="H2" s="57"/>
      <c r="I2" s="57"/>
    </row>
    <row r="3" spans="1:9" ht="13.5">
      <c r="A3" s="139"/>
      <c r="B3" s="145"/>
      <c r="C3" s="145"/>
      <c r="D3" s="145"/>
      <c r="E3" s="145"/>
      <c r="F3" s="209"/>
      <c r="G3" s="209"/>
      <c r="H3" s="209"/>
      <c r="I3" s="57"/>
    </row>
    <row r="4" spans="1:9" ht="13.5">
      <c r="A4" s="141"/>
      <c r="B4" s="367">
        <v>2015</v>
      </c>
      <c r="C4" s="368"/>
      <c r="D4" s="369">
        <v>2016</v>
      </c>
      <c r="E4" s="368"/>
      <c r="F4" s="369">
        <v>2017</v>
      </c>
      <c r="G4" s="368"/>
      <c r="H4" s="369">
        <v>2018</v>
      </c>
      <c r="I4" s="368"/>
    </row>
    <row r="5" spans="1:9" ht="13.5">
      <c r="A5" s="210" t="s">
        <v>42</v>
      </c>
      <c r="B5" s="214">
        <v>4.1</v>
      </c>
      <c r="C5" s="316">
        <v>4.2</v>
      </c>
      <c r="D5" s="317">
        <v>3.4</v>
      </c>
      <c r="E5" s="316">
        <v>3.6</v>
      </c>
      <c r="F5" s="318">
        <v>2.2</v>
      </c>
      <c r="G5" s="319">
        <v>2.1</v>
      </c>
      <c r="H5" s="317">
        <v>2</v>
      </c>
      <c r="I5" s="316">
        <v>1.8</v>
      </c>
    </row>
    <row r="6" spans="1:9" ht="13.5">
      <c r="A6" s="142" t="s">
        <v>137</v>
      </c>
      <c r="B6" s="215">
        <v>2.7</v>
      </c>
      <c r="C6" s="320">
        <v>2.7</v>
      </c>
      <c r="D6" s="321">
        <v>2.2</v>
      </c>
      <c r="E6" s="320">
        <v>2.9</v>
      </c>
      <c r="F6" s="322">
        <v>2.3</v>
      </c>
      <c r="G6" s="323">
        <v>2.2</v>
      </c>
      <c r="H6" s="321">
        <v>2.5</v>
      </c>
      <c r="I6" s="320">
        <v>2.3</v>
      </c>
    </row>
    <row r="7" spans="1:9" ht="13.5">
      <c r="A7" s="142" t="s">
        <v>138</v>
      </c>
      <c r="B7" s="215">
        <v>2.5</v>
      </c>
      <c r="C7" s="320">
        <v>2.6</v>
      </c>
      <c r="D7" s="321">
        <v>3.5</v>
      </c>
      <c r="E7" s="320">
        <v>3.6</v>
      </c>
      <c r="F7" s="322">
        <v>1.5</v>
      </c>
      <c r="G7" s="323">
        <v>2.1</v>
      </c>
      <c r="H7" s="321">
        <v>0.8</v>
      </c>
      <c r="I7" s="320">
        <v>1.2</v>
      </c>
    </row>
    <row r="8" spans="1:9" ht="13.5">
      <c r="A8" s="142" t="s">
        <v>139</v>
      </c>
      <c r="B8" s="215">
        <v>0</v>
      </c>
      <c r="C8" s="320">
        <v>0</v>
      </c>
      <c r="D8" s="321">
        <v>1</v>
      </c>
      <c r="E8" s="320">
        <v>0.9</v>
      </c>
      <c r="F8" s="322">
        <v>1.3</v>
      </c>
      <c r="G8" s="323">
        <v>1.4</v>
      </c>
      <c r="H8" s="321">
        <v>1.7</v>
      </c>
      <c r="I8" s="320">
        <v>3</v>
      </c>
    </row>
    <row r="9" spans="1:9" ht="13.5">
      <c r="A9" s="142" t="s">
        <v>140</v>
      </c>
      <c r="B9" s="215">
        <v>4.4</v>
      </c>
      <c r="C9" s="320">
        <v>4.4</v>
      </c>
      <c r="D9" s="321">
        <v>4.3</v>
      </c>
      <c r="E9" s="320">
        <v>3.8</v>
      </c>
      <c r="F9" s="322">
        <v>3</v>
      </c>
      <c r="G9" s="323">
        <v>2.4</v>
      </c>
      <c r="H9" s="321">
        <v>2.6</v>
      </c>
      <c r="I9" s="320">
        <v>1.8</v>
      </c>
    </row>
    <row r="10" spans="1:9" ht="13.5">
      <c r="A10" s="142" t="s">
        <v>141</v>
      </c>
      <c r="B10" s="215">
        <v>4.3</v>
      </c>
      <c r="C10" s="320">
        <v>3.9</v>
      </c>
      <c r="D10" s="321">
        <v>1.2</v>
      </c>
      <c r="E10" s="320">
        <v>3.3</v>
      </c>
      <c r="F10" s="322">
        <v>1.4</v>
      </c>
      <c r="G10" s="323">
        <v>2.5</v>
      </c>
      <c r="H10" s="321">
        <v>2.5</v>
      </c>
      <c r="I10" s="320">
        <v>3</v>
      </c>
    </row>
    <row r="11" spans="1:9" ht="13.5">
      <c r="A11" s="142" t="s">
        <v>142</v>
      </c>
      <c r="B11" s="215">
        <v>5.6</v>
      </c>
      <c r="C11" s="320">
        <v>5.9</v>
      </c>
      <c r="D11" s="321">
        <v>3.2</v>
      </c>
      <c r="E11" s="320">
        <v>3.4</v>
      </c>
      <c r="F11" s="322">
        <v>3.6</v>
      </c>
      <c r="G11" s="323">
        <v>3.6</v>
      </c>
      <c r="H11" s="321">
        <v>3.5</v>
      </c>
      <c r="I11" s="320">
        <v>3.7</v>
      </c>
    </row>
    <row r="12" spans="1:9" ht="13.5">
      <c r="A12" s="142" t="s">
        <v>143</v>
      </c>
      <c r="B12" s="215">
        <v>3.3</v>
      </c>
      <c r="C12" s="320">
        <v>3.3</v>
      </c>
      <c r="D12" s="321">
        <v>3.1</v>
      </c>
      <c r="E12" s="320">
        <v>4.8</v>
      </c>
      <c r="F12" s="322">
        <v>3.1</v>
      </c>
      <c r="G12" s="323">
        <v>3.3</v>
      </c>
      <c r="H12" s="321">
        <v>3.4</v>
      </c>
      <c r="I12" s="320">
        <v>3.5</v>
      </c>
    </row>
    <row r="13" spans="1:9" ht="13.5">
      <c r="A13" s="144" t="s">
        <v>188</v>
      </c>
      <c r="B13" s="306">
        <v>5.6</v>
      </c>
      <c r="C13" s="324">
        <v>5.4</v>
      </c>
      <c r="D13" s="325">
        <v>3.4</v>
      </c>
      <c r="E13" s="324">
        <v>4.9</v>
      </c>
      <c r="F13" s="326">
        <v>4.6</v>
      </c>
      <c r="G13" s="327">
        <v>3.3</v>
      </c>
      <c r="H13" s="325">
        <v>3.7</v>
      </c>
      <c r="I13" s="324">
        <v>3.9</v>
      </c>
    </row>
    <row r="14" spans="1:9" ht="13.5">
      <c r="A14" s="57"/>
      <c r="C14" s="57"/>
      <c r="D14" s="57"/>
      <c r="E14" s="57"/>
      <c r="F14" s="57"/>
      <c r="G14" s="57"/>
      <c r="H14" s="109"/>
      <c r="I14" s="57"/>
    </row>
    <row r="15" spans="1:9" ht="13.5">
      <c r="A15" s="213" t="s">
        <v>316</v>
      </c>
      <c r="B15" s="57"/>
      <c r="C15" s="57"/>
      <c r="D15" s="57"/>
      <c r="E15" s="57"/>
      <c r="F15" s="57"/>
      <c r="G15" s="57"/>
      <c r="H15" s="57"/>
      <c r="I15" s="57"/>
    </row>
    <row r="16" spans="1:9" ht="13.5">
      <c r="A16" s="213" t="s">
        <v>146</v>
      </c>
      <c r="B16" s="57"/>
      <c r="C16" s="57"/>
      <c r="D16" s="57"/>
      <c r="E16" s="57"/>
      <c r="F16" s="57"/>
      <c r="G16" s="57"/>
      <c r="H16" s="57"/>
      <c r="I16" s="57"/>
    </row>
    <row r="17" spans="2:9" ht="13.5">
      <c r="B17" s="57"/>
      <c r="C17" s="57"/>
      <c r="D17" s="57"/>
      <c r="E17" s="57"/>
      <c r="F17" s="57"/>
      <c r="G17" s="57"/>
      <c r="H17" s="57"/>
      <c r="I17" s="57"/>
    </row>
    <row r="18" ht="13.5">
      <c r="A18" s="57"/>
    </row>
  </sheetData>
  <sheetProtection/>
  <mergeCells count="4">
    <mergeCell ref="B4:C4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00390625" style="45" customWidth="1"/>
    <col min="2" max="2" width="14.8515625" style="206" customWidth="1"/>
    <col min="3" max="6" width="14.8515625" style="161" customWidth="1"/>
    <col min="7" max="7" width="16.28125" style="227" customWidth="1"/>
    <col min="8" max="16384" width="9.140625" style="45" customWidth="1"/>
  </cols>
  <sheetData>
    <row r="1" ht="15">
      <c r="A1" s="37" t="s">
        <v>322</v>
      </c>
    </row>
    <row r="2" ht="13.5">
      <c r="B2" s="224"/>
    </row>
    <row r="4" spans="1:8" ht="15" customHeight="1">
      <c r="A4" s="216"/>
      <c r="B4" s="237" t="s">
        <v>89</v>
      </c>
      <c r="C4" s="212" t="s">
        <v>74</v>
      </c>
      <c r="D4" s="212" t="s">
        <v>75</v>
      </c>
      <c r="E4" s="212" t="s">
        <v>76</v>
      </c>
      <c r="F4" s="212" t="s">
        <v>77</v>
      </c>
      <c r="G4" s="228" t="s">
        <v>301</v>
      </c>
      <c r="H4" s="218"/>
    </row>
    <row r="5" spans="1:8" ht="13.5">
      <c r="A5" s="219" t="s">
        <v>59</v>
      </c>
      <c r="B5" s="225"/>
      <c r="C5" s="215"/>
      <c r="D5" s="215"/>
      <c r="E5" s="215"/>
      <c r="F5" s="215"/>
      <c r="G5" s="229"/>
      <c r="H5" s="218"/>
    </row>
    <row r="6" spans="1:8" ht="13.5">
      <c r="A6" s="220" t="s">
        <v>128</v>
      </c>
      <c r="B6" s="206" t="s">
        <v>80</v>
      </c>
      <c r="C6" s="215">
        <v>855</v>
      </c>
      <c r="D6" s="300">
        <v>3237</v>
      </c>
      <c r="E6" s="304" t="s">
        <v>60</v>
      </c>
      <c r="F6" s="300">
        <v>4092</v>
      </c>
      <c r="G6" s="305">
        <v>41.125628140703526</v>
      </c>
      <c r="H6" s="218"/>
    </row>
    <row r="7" spans="1:8" ht="13.5">
      <c r="A7" s="220" t="s">
        <v>300</v>
      </c>
      <c r="B7" s="206" t="s">
        <v>80</v>
      </c>
      <c r="C7" s="215">
        <v>855</v>
      </c>
      <c r="D7" s="300">
        <v>3237</v>
      </c>
      <c r="E7" s="304">
        <v>108</v>
      </c>
      <c r="F7" s="300">
        <v>4200</v>
      </c>
      <c r="G7" s="305">
        <v>39.06976744186046</v>
      </c>
      <c r="H7" s="218"/>
    </row>
    <row r="8" spans="1:8" ht="13.5">
      <c r="A8" s="220" t="s">
        <v>129</v>
      </c>
      <c r="B8" s="206" t="s">
        <v>117</v>
      </c>
      <c r="C8" s="215">
        <v>650</v>
      </c>
      <c r="D8" s="300">
        <v>2817</v>
      </c>
      <c r="E8" s="304">
        <v>150</v>
      </c>
      <c r="F8" s="300">
        <v>3617</v>
      </c>
      <c r="G8" s="305">
        <v>47.843915343915356</v>
      </c>
      <c r="H8" s="218"/>
    </row>
    <row r="9" spans="1:8" ht="13.5">
      <c r="A9" s="220" t="s">
        <v>8</v>
      </c>
      <c r="B9" s="206" t="s">
        <v>117</v>
      </c>
      <c r="C9" s="309">
        <v>1098</v>
      </c>
      <c r="D9" s="300">
        <v>3405</v>
      </c>
      <c r="E9" s="304" t="s">
        <v>60</v>
      </c>
      <c r="F9" s="300">
        <v>4503</v>
      </c>
      <c r="G9" s="305">
        <v>35.20719311962471</v>
      </c>
      <c r="H9" s="218"/>
    </row>
    <row r="10" spans="1:8" ht="13.5">
      <c r="A10" s="220" t="s">
        <v>10</v>
      </c>
      <c r="B10" s="206" t="s">
        <v>118</v>
      </c>
      <c r="C10" s="215">
        <v>945</v>
      </c>
      <c r="D10" s="309">
        <v>2424</v>
      </c>
      <c r="E10" s="304" t="s">
        <v>60</v>
      </c>
      <c r="F10" s="300">
        <v>3369</v>
      </c>
      <c r="G10" s="305">
        <v>30.795246800731267</v>
      </c>
      <c r="H10" s="218"/>
    </row>
    <row r="11" spans="1:8" ht="13.5">
      <c r="A11" s="220" t="s">
        <v>119</v>
      </c>
      <c r="B11" s="206" t="s">
        <v>80</v>
      </c>
      <c r="C11" s="309">
        <v>4092</v>
      </c>
      <c r="D11" s="215" t="s">
        <v>60</v>
      </c>
      <c r="E11" s="304" t="s">
        <v>60</v>
      </c>
      <c r="F11" s="300">
        <v>4092</v>
      </c>
      <c r="G11" s="305">
        <v>41.739073210858244</v>
      </c>
      <c r="H11" s="218"/>
    </row>
    <row r="12" spans="1:8" ht="13.5">
      <c r="A12" s="57" t="s">
        <v>178</v>
      </c>
      <c r="B12" s="206" t="s">
        <v>117</v>
      </c>
      <c r="C12" s="304" t="s">
        <v>60</v>
      </c>
      <c r="D12" s="304" t="s">
        <v>60</v>
      </c>
      <c r="E12" s="303">
        <v>39.6</v>
      </c>
      <c r="F12" s="303">
        <v>39.6</v>
      </c>
      <c r="G12" s="305">
        <v>1.4142857142857146</v>
      </c>
      <c r="H12" s="218"/>
    </row>
    <row r="13" spans="1:8" ht="13.5">
      <c r="A13" s="221" t="s">
        <v>120</v>
      </c>
      <c r="B13" s="226" t="s">
        <v>117</v>
      </c>
      <c r="C13" s="306" t="s">
        <v>60</v>
      </c>
      <c r="D13" s="306" t="s">
        <v>60</v>
      </c>
      <c r="E13" s="306" t="s">
        <v>60</v>
      </c>
      <c r="F13" s="306" t="s">
        <v>60</v>
      </c>
      <c r="G13" s="228" t="s">
        <v>60</v>
      </c>
      <c r="H13" s="218"/>
    </row>
    <row r="14" spans="1:8" ht="13.5">
      <c r="A14" s="288" t="s">
        <v>61</v>
      </c>
      <c r="C14" s="215"/>
      <c r="D14" s="215"/>
      <c r="E14" s="215"/>
      <c r="F14" s="215"/>
      <c r="G14" s="229"/>
      <c r="H14" s="218"/>
    </row>
    <row r="15" spans="1:8" ht="13.5">
      <c r="A15" s="220" t="s">
        <v>125</v>
      </c>
      <c r="B15" s="206" t="s">
        <v>81</v>
      </c>
      <c r="C15" s="310">
        <v>3.88</v>
      </c>
      <c r="D15" s="311">
        <v>2.62</v>
      </c>
      <c r="E15" s="311" t="s">
        <v>60</v>
      </c>
      <c r="F15" s="311">
        <v>6.5</v>
      </c>
      <c r="G15" s="305">
        <v>71.42857142857143</v>
      </c>
      <c r="H15" s="218"/>
    </row>
    <row r="16" spans="1:8" ht="13.5">
      <c r="A16" s="220" t="s">
        <v>54</v>
      </c>
      <c r="B16" s="206" t="s">
        <v>81</v>
      </c>
      <c r="C16" s="310">
        <v>0.46559999999999996</v>
      </c>
      <c r="D16" s="311"/>
      <c r="E16" s="311"/>
      <c r="F16" s="311">
        <v>0.46559999999999996</v>
      </c>
      <c r="G16" s="305">
        <v>7.986277873070326</v>
      </c>
      <c r="H16" s="218"/>
    </row>
    <row r="17" spans="1:8" ht="13.5">
      <c r="A17" s="220" t="s">
        <v>187</v>
      </c>
      <c r="B17" s="206" t="s">
        <v>81</v>
      </c>
      <c r="C17" s="310">
        <v>0.3104</v>
      </c>
      <c r="D17" s="311"/>
      <c r="E17" s="311"/>
      <c r="F17" s="311">
        <v>0.3104</v>
      </c>
      <c r="G17" s="305">
        <v>5.32418524871355</v>
      </c>
      <c r="H17" s="218"/>
    </row>
    <row r="18" spans="1:8" ht="13.5">
      <c r="A18" s="220" t="s">
        <v>126</v>
      </c>
      <c r="B18" s="206" t="s">
        <v>81</v>
      </c>
      <c r="C18" s="310">
        <v>2.49</v>
      </c>
      <c r="D18" s="311">
        <v>3.237</v>
      </c>
      <c r="E18" s="311" t="s">
        <v>60</v>
      </c>
      <c r="F18" s="311">
        <v>5.727</v>
      </c>
      <c r="G18" s="305">
        <v>58.438775510204074</v>
      </c>
      <c r="H18" s="218"/>
    </row>
    <row r="19" spans="1:8" ht="13.5">
      <c r="A19" s="220" t="s">
        <v>134</v>
      </c>
      <c r="B19" s="206" t="s">
        <v>81</v>
      </c>
      <c r="C19" s="310">
        <v>1.5936000000000001</v>
      </c>
      <c r="D19" s="311"/>
      <c r="E19" s="311"/>
      <c r="F19" s="311">
        <v>1.5936000000000001</v>
      </c>
      <c r="G19" s="305">
        <v>17.378407851690298</v>
      </c>
      <c r="H19" s="218"/>
    </row>
    <row r="20" spans="1:8" ht="13.5">
      <c r="A20" s="220" t="s">
        <v>175</v>
      </c>
      <c r="B20" s="206" t="s">
        <v>81</v>
      </c>
      <c r="C20" s="310">
        <v>0.9213000000000001</v>
      </c>
      <c r="D20" s="311"/>
      <c r="E20" s="311"/>
      <c r="F20" s="311">
        <v>0.9213000000000001</v>
      </c>
      <c r="G20" s="305">
        <v>10.046892039258452</v>
      </c>
      <c r="H20" s="218"/>
    </row>
    <row r="21" spans="1:8" ht="13.5">
      <c r="A21" s="220" t="s">
        <v>127</v>
      </c>
      <c r="B21" s="225" t="s">
        <v>80</v>
      </c>
      <c r="C21" s="310" t="s">
        <v>60</v>
      </c>
      <c r="D21" s="311">
        <v>2.424</v>
      </c>
      <c r="E21" s="311" t="s">
        <v>60</v>
      </c>
      <c r="F21" s="311">
        <v>2.424</v>
      </c>
      <c r="G21" s="305">
        <v>24.989690721649485</v>
      </c>
      <c r="H21" s="218"/>
    </row>
    <row r="22" spans="1:8" ht="13.5">
      <c r="A22" s="222" t="s">
        <v>8</v>
      </c>
      <c r="B22" s="226" t="s">
        <v>176</v>
      </c>
      <c r="C22" s="312" t="s">
        <v>60</v>
      </c>
      <c r="D22" s="313">
        <v>3.405</v>
      </c>
      <c r="E22" s="313" t="s">
        <v>60</v>
      </c>
      <c r="F22" s="313">
        <v>3.405</v>
      </c>
      <c r="G22" s="314">
        <v>26.622361219702896</v>
      </c>
      <c r="H22" s="218"/>
    </row>
    <row r="23" spans="1:8" ht="13.5">
      <c r="A23" s="204" t="s">
        <v>27</v>
      </c>
      <c r="C23" s="215"/>
      <c r="D23" s="304"/>
      <c r="E23" s="304"/>
      <c r="F23" s="304"/>
      <c r="G23" s="315"/>
      <c r="H23" s="218"/>
    </row>
    <row r="24" spans="1:7" ht="13.5">
      <c r="A24" s="220" t="s">
        <v>122</v>
      </c>
      <c r="B24" s="206" t="s">
        <v>121</v>
      </c>
      <c r="C24" s="215">
        <v>19.9</v>
      </c>
      <c r="D24" s="215" t="s">
        <v>60</v>
      </c>
      <c r="E24" s="304" t="s">
        <v>60</v>
      </c>
      <c r="F24" s="304">
        <v>19.9</v>
      </c>
      <c r="G24" s="315">
        <v>19.9</v>
      </c>
    </row>
    <row r="25" spans="1:7" ht="13.5">
      <c r="A25" s="220" t="s">
        <v>124</v>
      </c>
      <c r="B25" s="206" t="s">
        <v>121</v>
      </c>
      <c r="C25" s="215">
        <v>29.5</v>
      </c>
      <c r="D25" s="215" t="s">
        <v>60</v>
      </c>
      <c r="E25" s="304" t="s">
        <v>60</v>
      </c>
      <c r="F25" s="304">
        <v>29.5</v>
      </c>
      <c r="G25" s="315">
        <v>29.5</v>
      </c>
    </row>
    <row r="26" spans="1:7" ht="13.5">
      <c r="A26" s="75" t="s">
        <v>123</v>
      </c>
      <c r="B26" s="226" t="s">
        <v>121</v>
      </c>
      <c r="C26" s="307">
        <v>0.5</v>
      </c>
      <c r="D26" s="307"/>
      <c r="E26" s="307"/>
      <c r="F26" s="307">
        <v>0.5</v>
      </c>
      <c r="G26" s="308">
        <v>0.5</v>
      </c>
    </row>
    <row r="27" ht="13.5">
      <c r="A27" s="213"/>
    </row>
    <row r="28" ht="13.5">
      <c r="A28" s="213" t="s">
        <v>177</v>
      </c>
    </row>
    <row r="29" ht="13.5">
      <c r="A29" s="213" t="s">
        <v>114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28125" style="45" customWidth="1"/>
    <col min="2" max="2" width="11.28125" style="189" customWidth="1"/>
    <col min="3" max="6" width="12.8515625" style="161" customWidth="1"/>
    <col min="7" max="7" width="16.00390625" style="227" customWidth="1"/>
    <col min="8" max="16384" width="9.140625" style="45" customWidth="1"/>
  </cols>
  <sheetData>
    <row r="1" ht="15">
      <c r="A1" s="21" t="s">
        <v>321</v>
      </c>
    </row>
    <row r="3" spans="1:8" ht="15" customHeight="1">
      <c r="A3" s="370" t="s">
        <v>62</v>
      </c>
      <c r="B3" s="232"/>
      <c r="C3" s="211"/>
      <c r="D3" s="211"/>
      <c r="E3" s="211"/>
      <c r="F3" s="211"/>
      <c r="G3" s="231"/>
      <c r="H3" s="218"/>
    </row>
    <row r="4" spans="1:8" ht="14.25" customHeight="1">
      <c r="A4" s="371"/>
      <c r="B4" s="205" t="s">
        <v>89</v>
      </c>
      <c r="C4" s="238" t="s">
        <v>74</v>
      </c>
      <c r="D4" s="212" t="s">
        <v>75</v>
      </c>
      <c r="E4" s="239" t="s">
        <v>76</v>
      </c>
      <c r="F4" s="212" t="s">
        <v>77</v>
      </c>
      <c r="G4" s="228" t="s">
        <v>301</v>
      </c>
      <c r="H4" s="218"/>
    </row>
    <row r="5" spans="1:8" ht="13.5">
      <c r="A5" s="230" t="s">
        <v>115</v>
      </c>
      <c r="B5" s="233" t="s">
        <v>80</v>
      </c>
      <c r="C5" s="303">
        <v>256.50000000000006</v>
      </c>
      <c r="D5" s="303">
        <v>2589.6000000000004</v>
      </c>
      <c r="E5" s="304"/>
      <c r="F5" s="300">
        <v>2846.1000000000004</v>
      </c>
      <c r="G5" s="305">
        <v>28.60402010050252</v>
      </c>
      <c r="H5" s="218"/>
    </row>
    <row r="6" spans="1:8" ht="13.5">
      <c r="A6" s="220" t="s">
        <v>116</v>
      </c>
      <c r="B6" s="234" t="s">
        <v>80</v>
      </c>
      <c r="C6" s="303">
        <v>256.50000000000006</v>
      </c>
      <c r="D6" s="303">
        <v>2589.6000000000004</v>
      </c>
      <c r="E6" s="304">
        <v>108</v>
      </c>
      <c r="F6" s="300">
        <v>2954.1000000000004</v>
      </c>
      <c r="G6" s="305">
        <v>27.480000000000004</v>
      </c>
      <c r="H6" s="218"/>
    </row>
    <row r="7" spans="1:8" ht="13.5">
      <c r="A7" s="220" t="s">
        <v>17</v>
      </c>
      <c r="B7" s="234" t="s">
        <v>117</v>
      </c>
      <c r="C7" s="303">
        <v>195.00000000000003</v>
      </c>
      <c r="D7" s="303">
        <v>2253.6</v>
      </c>
      <c r="E7" s="304">
        <v>150</v>
      </c>
      <c r="F7" s="300">
        <v>2598.6</v>
      </c>
      <c r="G7" s="305">
        <v>34.37301587301587</v>
      </c>
      <c r="H7" s="218"/>
    </row>
    <row r="8" spans="1:8" ht="13.5">
      <c r="A8" s="220" t="s">
        <v>8</v>
      </c>
      <c r="B8" s="234" t="s">
        <v>117</v>
      </c>
      <c r="C8" s="303">
        <v>329.40000000000003</v>
      </c>
      <c r="D8" s="303">
        <v>2724</v>
      </c>
      <c r="E8" s="304"/>
      <c r="F8" s="300">
        <v>3053.4</v>
      </c>
      <c r="G8" s="305">
        <v>23.873338545738864</v>
      </c>
      <c r="H8" s="218"/>
    </row>
    <row r="9" spans="1:8" ht="13.5">
      <c r="A9" s="220" t="s">
        <v>10</v>
      </c>
      <c r="B9" s="234" t="s">
        <v>118</v>
      </c>
      <c r="C9" s="303">
        <v>283.50000000000006</v>
      </c>
      <c r="D9" s="303">
        <v>1939.2</v>
      </c>
      <c r="E9" s="304"/>
      <c r="F9" s="300">
        <v>2222.7000000000003</v>
      </c>
      <c r="G9" s="305">
        <v>20.31718464351006</v>
      </c>
      <c r="H9" s="218"/>
    </row>
    <row r="10" spans="1:8" ht="13.5">
      <c r="A10" s="220" t="s">
        <v>119</v>
      </c>
      <c r="B10" s="234" t="s">
        <v>80</v>
      </c>
      <c r="C10" s="300">
        <v>2846.1000000000004</v>
      </c>
      <c r="D10" s="304" t="s">
        <v>60</v>
      </c>
      <c r="E10" s="304"/>
      <c r="F10" s="300">
        <v>2846.1000000000004</v>
      </c>
      <c r="G10" s="305">
        <v>29.03068823690705</v>
      </c>
      <c r="H10" s="218"/>
    </row>
    <row r="11" spans="1:8" ht="13.5">
      <c r="A11" s="220" t="s">
        <v>178</v>
      </c>
      <c r="B11" s="234" t="s">
        <v>117</v>
      </c>
      <c r="C11" s="304"/>
      <c r="D11" s="215" t="s">
        <v>60</v>
      </c>
      <c r="E11" s="303">
        <v>39.6</v>
      </c>
      <c r="F11" s="303">
        <v>39.6</v>
      </c>
      <c r="G11" s="305">
        <v>1.4142857142857146</v>
      </c>
      <c r="H11" s="218"/>
    </row>
    <row r="12" spans="1:8" ht="13.5">
      <c r="A12" s="222" t="s">
        <v>130</v>
      </c>
      <c r="B12" s="235" t="s">
        <v>117</v>
      </c>
      <c r="C12" s="306" t="s">
        <v>60</v>
      </c>
      <c r="D12" s="306" t="s">
        <v>60</v>
      </c>
      <c r="E12" s="307" t="s">
        <v>60</v>
      </c>
      <c r="F12" s="307" t="s">
        <v>60</v>
      </c>
      <c r="G12" s="308" t="s">
        <v>60</v>
      </c>
      <c r="H12" s="218"/>
    </row>
    <row r="14" spans="1:2" ht="13.5">
      <c r="A14" s="213" t="s">
        <v>177</v>
      </c>
      <c r="B14" s="236"/>
    </row>
    <row r="15" ht="13.5">
      <c r="A15" s="45" t="s">
        <v>147</v>
      </c>
    </row>
    <row r="16" ht="13.5">
      <c r="A16" s="45" t="s">
        <v>179</v>
      </c>
    </row>
    <row r="17" ht="13.5">
      <c r="A17" s="45" t="s">
        <v>180</v>
      </c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5.421875" style="45" bestFit="1" customWidth="1"/>
    <col min="2" max="2" width="11.00390625" style="45" bestFit="1" customWidth="1"/>
    <col min="3" max="16384" width="9.140625" style="45" customWidth="1"/>
  </cols>
  <sheetData>
    <row r="1" ht="15">
      <c r="A1" s="258" t="s">
        <v>345</v>
      </c>
    </row>
    <row r="2" ht="13.5">
      <c r="B2" s="240"/>
    </row>
    <row r="3" spans="1:6" ht="13.5">
      <c r="A3" s="57"/>
      <c r="B3" s="57"/>
      <c r="C3" s="57"/>
      <c r="D3" s="57"/>
      <c r="E3" s="57"/>
      <c r="F3" s="57"/>
    </row>
    <row r="4" spans="1:6" ht="13.5">
      <c r="A4" s="241"/>
      <c r="B4" s="241"/>
      <c r="C4" s="212">
        <v>2015</v>
      </c>
      <c r="D4" s="212">
        <v>2016</v>
      </c>
      <c r="E4" s="212">
        <v>2017</v>
      </c>
      <c r="F4" s="212">
        <v>2018</v>
      </c>
    </row>
    <row r="5" spans="1:6" ht="13.5">
      <c r="A5" s="242" t="s">
        <v>136</v>
      </c>
      <c r="B5" s="242" t="s">
        <v>185</v>
      </c>
      <c r="C5" s="243">
        <v>207.5289203811793</v>
      </c>
      <c r="D5" s="243">
        <v>278</v>
      </c>
      <c r="E5" s="243">
        <v>248</v>
      </c>
      <c r="F5" s="243">
        <v>220</v>
      </c>
    </row>
    <row r="7" ht="13.5">
      <c r="A7" s="45" t="s">
        <v>326</v>
      </c>
    </row>
    <row r="8" spans="1:2" ht="13.5">
      <c r="A8" s="244" t="s">
        <v>320</v>
      </c>
      <c r="B8" s="24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H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7.7109375" style="45" customWidth="1"/>
    <col min="2" max="2" width="9.7109375" style="189" customWidth="1"/>
    <col min="3" max="16384" width="9.140625" style="45" customWidth="1"/>
  </cols>
  <sheetData>
    <row r="1" ht="15">
      <c r="A1" s="37" t="s">
        <v>346</v>
      </c>
    </row>
    <row r="3" spans="1:8" ht="13.5">
      <c r="A3" s="141"/>
      <c r="B3" s="247"/>
      <c r="C3" s="245">
        <v>2015</v>
      </c>
      <c r="D3" s="245">
        <v>2016</v>
      </c>
      <c r="E3" s="245">
        <v>2017</v>
      </c>
      <c r="F3" s="245">
        <v>2018</v>
      </c>
      <c r="G3" s="57"/>
      <c r="H3" s="57"/>
    </row>
    <row r="4" spans="1:8" ht="13.5">
      <c r="A4" s="142" t="s">
        <v>182</v>
      </c>
      <c r="B4" s="147" t="s">
        <v>35</v>
      </c>
      <c r="C4" s="300">
        <v>52.37</v>
      </c>
      <c r="D4" s="300">
        <v>45.38</v>
      </c>
      <c r="E4" s="300">
        <v>57.15</v>
      </c>
      <c r="F4" s="300">
        <v>57.24</v>
      </c>
      <c r="G4" s="57"/>
      <c r="H4" s="57"/>
    </row>
    <row r="5" spans="1:8" ht="13.5">
      <c r="A5" s="142" t="s">
        <v>36</v>
      </c>
      <c r="B5" s="147" t="s">
        <v>37</v>
      </c>
      <c r="C5" s="301">
        <v>8.435</v>
      </c>
      <c r="D5" s="301">
        <v>8.29</v>
      </c>
      <c r="E5" s="301">
        <v>8.120000000000001</v>
      </c>
      <c r="F5" s="302">
        <v>7.9025</v>
      </c>
      <c r="G5" s="57"/>
      <c r="H5" s="57"/>
    </row>
    <row r="6" spans="1:8" ht="13.5">
      <c r="A6" s="82"/>
      <c r="B6" s="248"/>
      <c r="C6" s="82"/>
      <c r="D6" s="82"/>
      <c r="E6" s="82"/>
      <c r="F6" s="57"/>
      <c r="G6" s="57"/>
      <c r="H6" s="57"/>
    </row>
    <row r="7" ht="13.5">
      <c r="A7" s="244" t="s">
        <v>235</v>
      </c>
    </row>
    <row r="8" ht="13.5">
      <c r="A8" s="45" t="s">
        <v>183</v>
      </c>
    </row>
    <row r="9" ht="13.5">
      <c r="A9" s="45" t="s">
        <v>317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00390625" style="45" customWidth="1"/>
    <col min="2" max="2" width="9.140625" style="189" customWidth="1"/>
    <col min="3" max="16384" width="9.140625" style="45" customWidth="1"/>
  </cols>
  <sheetData>
    <row r="1" ht="15">
      <c r="A1" s="250" t="s">
        <v>347</v>
      </c>
    </row>
    <row r="2" spans="2:6" ht="13.5">
      <c r="B2" s="251"/>
      <c r="F2" s="240"/>
    </row>
    <row r="4" spans="1:6" ht="13.5">
      <c r="A4" s="75"/>
      <c r="B4" s="205"/>
      <c r="C4" s="245">
        <v>2015</v>
      </c>
      <c r="D4" s="249">
        <v>2016</v>
      </c>
      <c r="E4" s="245">
        <v>2017</v>
      </c>
      <c r="F4" s="249">
        <v>2018</v>
      </c>
    </row>
    <row r="5" spans="1:6" ht="13.5">
      <c r="A5" s="210" t="s">
        <v>79</v>
      </c>
      <c r="B5" s="252" t="s">
        <v>184</v>
      </c>
      <c r="C5" s="298">
        <v>1058</v>
      </c>
      <c r="D5" s="298">
        <v>1020.1608508973588</v>
      </c>
      <c r="E5" s="298">
        <v>1097.8449396559513</v>
      </c>
      <c r="F5" s="298">
        <v>1116.891576269417</v>
      </c>
    </row>
    <row r="6" spans="1:6" ht="13.5">
      <c r="A6" s="144" t="s">
        <v>58</v>
      </c>
      <c r="B6" s="253" t="s">
        <v>184</v>
      </c>
      <c r="C6" s="299">
        <v>960.4</v>
      </c>
      <c r="D6" s="299">
        <v>912.5110199851046</v>
      </c>
      <c r="E6" s="299">
        <v>1007.6298431210571</v>
      </c>
      <c r="F6" s="299">
        <v>1021.0231069890972</v>
      </c>
    </row>
    <row r="8" ht="13.5">
      <c r="A8" s="45" t="s">
        <v>234</v>
      </c>
    </row>
    <row r="9" ht="13.5">
      <c r="A9" s="45" t="s">
        <v>318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28125" style="45" customWidth="1"/>
    <col min="2" max="9" width="10.8515625" style="45" customWidth="1"/>
    <col min="10" max="16384" width="9.140625" style="45" customWidth="1"/>
  </cols>
  <sheetData>
    <row r="1" ht="15">
      <c r="A1" s="37" t="s">
        <v>348</v>
      </c>
    </row>
    <row r="4" spans="1:9" ht="13.5">
      <c r="A4" s="217" t="s">
        <v>38</v>
      </c>
      <c r="B4" s="372">
        <v>2015</v>
      </c>
      <c r="C4" s="372"/>
      <c r="D4" s="372">
        <v>2016</v>
      </c>
      <c r="E4" s="372"/>
      <c r="F4" s="372">
        <v>2017</v>
      </c>
      <c r="G4" s="372"/>
      <c r="H4" s="372">
        <v>2018</v>
      </c>
      <c r="I4" s="372"/>
    </row>
    <row r="5" spans="1:9" ht="13.5">
      <c r="A5" s="45" t="s">
        <v>149</v>
      </c>
      <c r="B5" s="289">
        <v>0.3</v>
      </c>
      <c r="C5" s="290">
        <v>-0.1</v>
      </c>
      <c r="D5" s="291">
        <v>4.4</v>
      </c>
      <c r="E5" s="290">
        <v>1.5</v>
      </c>
      <c r="F5" s="291">
        <v>2</v>
      </c>
      <c r="G5" s="290">
        <v>2</v>
      </c>
      <c r="H5" s="291">
        <v>2</v>
      </c>
      <c r="I5" s="290">
        <v>3</v>
      </c>
    </row>
    <row r="6" spans="1:9" ht="13.5">
      <c r="A6" s="45" t="s">
        <v>150</v>
      </c>
      <c r="B6" s="292">
        <v>4.4</v>
      </c>
      <c r="C6" s="293">
        <v>4</v>
      </c>
      <c r="D6" s="294">
        <v>1.1425792418540137</v>
      </c>
      <c r="E6" s="293">
        <v>3.3077548457167927</v>
      </c>
      <c r="F6" s="294">
        <v>1.4259270611315378</v>
      </c>
      <c r="G6" s="293">
        <v>2.461788577470214</v>
      </c>
      <c r="H6" s="294">
        <v>2.4921307931484726</v>
      </c>
      <c r="I6" s="293">
        <v>3.0000000000000027</v>
      </c>
    </row>
    <row r="7" spans="1:9" ht="13.5">
      <c r="A7" s="45" t="s">
        <v>151</v>
      </c>
      <c r="B7" s="292">
        <v>-5.5</v>
      </c>
      <c r="C7" s="293">
        <v>-5.8</v>
      </c>
      <c r="D7" s="294">
        <v>-0.2</v>
      </c>
      <c r="E7" s="293">
        <v>1.3</v>
      </c>
      <c r="F7" s="294">
        <v>1.2</v>
      </c>
      <c r="G7" s="293">
        <v>1.5</v>
      </c>
      <c r="H7" s="294">
        <v>1.3</v>
      </c>
      <c r="I7" s="293">
        <v>1.3</v>
      </c>
    </row>
    <row r="8" spans="1:9" ht="13.5">
      <c r="A8" s="45" t="s">
        <v>152</v>
      </c>
      <c r="B8" s="292">
        <v>22.5</v>
      </c>
      <c r="C8" s="293">
        <v>22.5</v>
      </c>
      <c r="D8" s="294">
        <v>-3</v>
      </c>
      <c r="E8" s="293">
        <v>3.5</v>
      </c>
      <c r="F8" s="294">
        <v>2.5</v>
      </c>
      <c r="G8" s="293">
        <v>2.5</v>
      </c>
      <c r="H8" s="294">
        <v>2</v>
      </c>
      <c r="I8" s="293">
        <v>2</v>
      </c>
    </row>
    <row r="9" spans="1:9" ht="27">
      <c r="A9" s="254" t="s">
        <v>153</v>
      </c>
      <c r="B9" s="292">
        <v>4.6</v>
      </c>
      <c r="C9" s="293">
        <v>4.2</v>
      </c>
      <c r="D9" s="294">
        <v>2.5</v>
      </c>
      <c r="E9" s="293">
        <v>3</v>
      </c>
      <c r="F9" s="294">
        <v>1</v>
      </c>
      <c r="G9" s="293">
        <v>2.5</v>
      </c>
      <c r="H9" s="294">
        <v>2</v>
      </c>
      <c r="I9" s="293">
        <v>2.5</v>
      </c>
    </row>
    <row r="10" spans="1:9" ht="29.25" customHeight="1">
      <c r="A10" s="254" t="s">
        <v>154</v>
      </c>
      <c r="B10" s="292">
        <v>1.6</v>
      </c>
      <c r="C10" s="293">
        <v>1.8</v>
      </c>
      <c r="D10" s="294">
        <v>3.1</v>
      </c>
      <c r="E10" s="293">
        <v>2</v>
      </c>
      <c r="F10" s="294">
        <v>1.5</v>
      </c>
      <c r="G10" s="293">
        <v>1.5</v>
      </c>
      <c r="H10" s="294">
        <v>2.5</v>
      </c>
      <c r="I10" s="293">
        <v>1.8</v>
      </c>
    </row>
    <row r="11" spans="1:9" ht="13.5">
      <c r="A11" s="45" t="s">
        <v>155</v>
      </c>
      <c r="B11" s="292">
        <v>9.8</v>
      </c>
      <c r="C11" s="293">
        <v>9.8</v>
      </c>
      <c r="D11" s="294">
        <v>4</v>
      </c>
      <c r="E11" s="293">
        <v>2</v>
      </c>
      <c r="F11" s="294">
        <v>2</v>
      </c>
      <c r="G11" s="293">
        <v>2.5</v>
      </c>
      <c r="H11" s="294">
        <v>2.5</v>
      </c>
      <c r="I11" s="293">
        <v>2.5</v>
      </c>
    </row>
    <row r="12" spans="1:9" ht="27">
      <c r="A12" s="254" t="s">
        <v>156</v>
      </c>
      <c r="B12" s="292">
        <v>3.3</v>
      </c>
      <c r="C12" s="293">
        <v>3.1</v>
      </c>
      <c r="D12" s="294">
        <v>2.8</v>
      </c>
      <c r="E12" s="293">
        <v>4.5</v>
      </c>
      <c r="F12" s="294">
        <v>1</v>
      </c>
      <c r="G12" s="293">
        <v>3</v>
      </c>
      <c r="H12" s="294">
        <v>2</v>
      </c>
      <c r="I12" s="293">
        <v>2.5</v>
      </c>
    </row>
    <row r="13" spans="1:9" ht="13.5">
      <c r="A13" s="45" t="s">
        <v>157</v>
      </c>
      <c r="B13" s="292">
        <v>4.5</v>
      </c>
      <c r="C13" s="293">
        <v>3.9</v>
      </c>
      <c r="D13" s="294">
        <v>-0.1</v>
      </c>
      <c r="E13" s="293">
        <v>4</v>
      </c>
      <c r="F13" s="294">
        <v>1.5</v>
      </c>
      <c r="G13" s="293">
        <v>3.1</v>
      </c>
      <c r="H13" s="294">
        <v>3</v>
      </c>
      <c r="I13" s="293">
        <v>3.7</v>
      </c>
    </row>
    <row r="14" spans="1:9" ht="13.5">
      <c r="A14" s="45" t="s">
        <v>158</v>
      </c>
      <c r="B14" s="292">
        <v>10.2</v>
      </c>
      <c r="C14" s="293">
        <v>10.2</v>
      </c>
      <c r="D14" s="294">
        <v>3.233449383182574</v>
      </c>
      <c r="E14" s="293">
        <v>3.7178291130829377</v>
      </c>
      <c r="F14" s="294">
        <v>0.9333224273171625</v>
      </c>
      <c r="G14" s="293">
        <v>1.3841833597072473</v>
      </c>
      <c r="H14" s="294">
        <v>1.2002504006529469</v>
      </c>
      <c r="I14" s="293">
        <v>3.1921496705514585</v>
      </c>
    </row>
    <row r="15" spans="1:9" ht="13.5">
      <c r="A15" s="255" t="s">
        <v>39</v>
      </c>
      <c r="B15" s="295">
        <v>4.3</v>
      </c>
      <c r="C15" s="296">
        <v>3.9</v>
      </c>
      <c r="D15" s="297">
        <v>1.22</v>
      </c>
      <c r="E15" s="296">
        <v>3.262</v>
      </c>
      <c r="F15" s="297">
        <v>1.44</v>
      </c>
      <c r="G15" s="296">
        <v>2.4503</v>
      </c>
      <c r="H15" s="297">
        <v>2.48</v>
      </c>
      <c r="I15" s="296">
        <v>3</v>
      </c>
    </row>
    <row r="16" spans="4:9" ht="13.5">
      <c r="D16" s="96"/>
      <c r="E16" s="96"/>
      <c r="F16" s="96"/>
      <c r="G16" s="96"/>
      <c r="H16" s="96"/>
      <c r="I16" s="96"/>
    </row>
    <row r="17" spans="1:7" ht="13.5">
      <c r="A17" s="45" t="s">
        <v>319</v>
      </c>
      <c r="D17" s="240"/>
      <c r="E17" s="240"/>
      <c r="F17" s="240"/>
      <c r="G17" s="240"/>
    </row>
    <row r="18" ht="13.5">
      <c r="A18" s="213" t="s">
        <v>181</v>
      </c>
    </row>
    <row r="19" ht="13.5">
      <c r="A19" s="45" t="s">
        <v>159</v>
      </c>
    </row>
    <row r="20" ht="13.5">
      <c r="A20" s="45" t="s">
        <v>160</v>
      </c>
    </row>
    <row r="21" spans="1:9" ht="13.5">
      <c r="A21" s="45" t="s">
        <v>161</v>
      </c>
      <c r="E21" s="256"/>
      <c r="G21" s="257"/>
      <c r="I21" s="257"/>
    </row>
    <row r="22" spans="1:9" ht="13.5">
      <c r="A22" s="45" t="s">
        <v>162</v>
      </c>
      <c r="E22" s="256"/>
      <c r="G22" s="257"/>
      <c r="I22" s="257"/>
    </row>
    <row r="23" spans="1:9" ht="13.5">
      <c r="A23" s="45" t="s">
        <v>163</v>
      </c>
      <c r="E23" s="256"/>
      <c r="G23" s="257"/>
      <c r="I23" s="257"/>
    </row>
    <row r="24" spans="1:9" ht="13.5">
      <c r="A24" s="45" t="s">
        <v>164</v>
      </c>
      <c r="E24" s="256"/>
      <c r="G24" s="257"/>
      <c r="I24" s="257"/>
    </row>
    <row r="25" spans="1:9" ht="13.5">
      <c r="A25" s="45" t="s">
        <v>165</v>
      </c>
      <c r="E25" s="256"/>
      <c r="G25" s="257"/>
      <c r="I25" s="257"/>
    </row>
    <row r="26" spans="1:9" ht="13.5">
      <c r="A26" s="45" t="s">
        <v>166</v>
      </c>
      <c r="E26" s="256"/>
      <c r="G26" s="257"/>
      <c r="I26" s="257"/>
    </row>
    <row r="27" spans="1:9" ht="13.5">
      <c r="A27" s="45" t="s">
        <v>167</v>
      </c>
      <c r="E27" s="256"/>
      <c r="G27" s="257"/>
      <c r="I27" s="257"/>
    </row>
    <row r="28" spans="1:9" ht="13.5">
      <c r="A28" s="45" t="s">
        <v>168</v>
      </c>
      <c r="E28" s="256"/>
      <c r="G28" s="257"/>
      <c r="I28" s="257"/>
    </row>
    <row r="29" spans="5:9" ht="13.5">
      <c r="E29" s="256"/>
      <c r="G29" s="257"/>
      <c r="I29" s="257"/>
    </row>
    <row r="30" spans="5:9" ht="13.5">
      <c r="E30" s="256"/>
      <c r="G30" s="257"/>
      <c r="I30" s="257"/>
    </row>
  </sheetData>
  <sheetProtection/>
  <mergeCells count="4">
    <mergeCell ref="B4:C4"/>
    <mergeCell ref="D4:E4"/>
    <mergeCell ref="F4:G4"/>
    <mergeCell ref="H4:I4"/>
  </mergeCells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4.421875" style="45" customWidth="1"/>
    <col min="2" max="2" width="11.28125" style="189" customWidth="1"/>
    <col min="3" max="3" width="10.8515625" style="45" customWidth="1"/>
    <col min="4" max="16384" width="9.140625" style="45" customWidth="1"/>
  </cols>
  <sheetData>
    <row r="1" ht="15">
      <c r="A1" s="37" t="s">
        <v>302</v>
      </c>
    </row>
    <row r="3" spans="1:3" ht="25.5">
      <c r="A3" s="217" t="s">
        <v>62</v>
      </c>
      <c r="B3" s="262" t="s">
        <v>63</v>
      </c>
      <c r="C3" s="259" t="s">
        <v>64</v>
      </c>
    </row>
    <row r="4" spans="1:4" ht="13.5">
      <c r="A4" s="220" t="s">
        <v>30</v>
      </c>
      <c r="B4" s="233" t="s">
        <v>90</v>
      </c>
      <c r="C4" s="95">
        <v>34.92</v>
      </c>
      <c r="D4" s="260"/>
    </row>
    <row r="5" spans="1:4" ht="13.5">
      <c r="A5" s="220" t="s">
        <v>40</v>
      </c>
      <c r="B5" s="233" t="s">
        <v>91</v>
      </c>
      <c r="C5" s="95">
        <v>35.28</v>
      </c>
      <c r="D5" s="260"/>
    </row>
    <row r="6" spans="1:4" ht="13.5">
      <c r="A6" s="220" t="s">
        <v>66</v>
      </c>
      <c r="B6" s="233" t="s">
        <v>91</v>
      </c>
      <c r="C6" s="95">
        <v>21.24</v>
      </c>
      <c r="D6" s="260"/>
    </row>
    <row r="7" spans="1:4" ht="13.5">
      <c r="A7" s="220" t="s">
        <v>133</v>
      </c>
      <c r="B7" s="233" t="s">
        <v>91</v>
      </c>
      <c r="C7" s="95">
        <v>33.01</v>
      </c>
      <c r="D7" s="260"/>
    </row>
    <row r="8" spans="1:4" ht="13.5">
      <c r="A8" s="45" t="s">
        <v>132</v>
      </c>
      <c r="B8" s="189" t="s">
        <v>91</v>
      </c>
      <c r="C8" s="95">
        <v>33.98</v>
      </c>
      <c r="D8" s="260"/>
    </row>
    <row r="9" spans="1:4" ht="13.5">
      <c r="A9" s="220" t="s">
        <v>31</v>
      </c>
      <c r="B9" s="233" t="s">
        <v>91</v>
      </c>
      <c r="C9" s="95">
        <v>34.56</v>
      </c>
      <c r="D9" s="260"/>
    </row>
    <row r="10" spans="1:4" ht="13.5">
      <c r="A10" s="220" t="s">
        <v>67</v>
      </c>
      <c r="B10" s="233" t="s">
        <v>65</v>
      </c>
      <c r="C10" s="95">
        <v>28.05</v>
      </c>
      <c r="D10" s="260"/>
    </row>
    <row r="11" spans="1:4" ht="13.5">
      <c r="A11" s="220" t="s">
        <v>17</v>
      </c>
      <c r="B11" s="233" t="s">
        <v>65</v>
      </c>
      <c r="C11" s="95">
        <v>27.21</v>
      </c>
      <c r="D11" s="260"/>
    </row>
    <row r="12" spans="1:4" ht="13.5">
      <c r="A12" s="220" t="s">
        <v>68</v>
      </c>
      <c r="B12" s="233" t="s">
        <v>69</v>
      </c>
      <c r="C12" s="95">
        <v>41.87</v>
      </c>
      <c r="D12" s="260"/>
    </row>
    <row r="13" spans="1:4" ht="13.5">
      <c r="A13" s="220" t="s">
        <v>70</v>
      </c>
      <c r="B13" s="233" t="s">
        <v>91</v>
      </c>
      <c r="C13" s="95">
        <v>32.76</v>
      </c>
      <c r="D13" s="260"/>
    </row>
    <row r="14" spans="1:4" ht="13.5">
      <c r="A14" s="220" t="s">
        <v>10</v>
      </c>
      <c r="B14" s="233" t="s">
        <v>84</v>
      </c>
      <c r="C14" s="95">
        <v>39.77</v>
      </c>
      <c r="D14" s="260"/>
    </row>
    <row r="15" spans="1:4" ht="13.5">
      <c r="A15" s="220" t="s">
        <v>8</v>
      </c>
      <c r="B15" s="233" t="s">
        <v>65</v>
      </c>
      <c r="C15" s="95">
        <v>46.04</v>
      </c>
      <c r="D15" s="260"/>
    </row>
    <row r="16" spans="1:5" ht="13.5">
      <c r="A16" s="220" t="s">
        <v>9</v>
      </c>
      <c r="B16" s="233" t="s">
        <v>84</v>
      </c>
      <c r="C16" s="95">
        <v>20.88</v>
      </c>
      <c r="D16" s="260"/>
      <c r="E16" s="85"/>
    </row>
    <row r="17" spans="1:4" ht="13.5">
      <c r="A17" s="220" t="s">
        <v>148</v>
      </c>
      <c r="B17" s="233" t="s">
        <v>91</v>
      </c>
      <c r="C17" s="95">
        <v>38.09</v>
      </c>
      <c r="D17" s="260"/>
    </row>
    <row r="18" spans="1:4" ht="13.5">
      <c r="A18" s="222" t="s">
        <v>131</v>
      </c>
      <c r="B18" s="263" t="s">
        <v>91</v>
      </c>
      <c r="C18" s="261">
        <v>35.82</v>
      </c>
      <c r="D18" s="260"/>
    </row>
    <row r="19" spans="1:3" ht="13.5">
      <c r="A19" s="220"/>
      <c r="B19" s="233"/>
      <c r="C19" s="230"/>
    </row>
    <row r="20" spans="1:3" ht="13.5">
      <c r="A20" s="220"/>
      <c r="B20" s="233"/>
      <c r="C20" s="230"/>
    </row>
    <row r="21" spans="1:3" ht="13.5">
      <c r="A21" s="220"/>
      <c r="B21" s="233"/>
      <c r="C21" s="230"/>
    </row>
    <row r="22" spans="1:3" ht="13.5">
      <c r="A22" s="220"/>
      <c r="B22" s="233"/>
      <c r="C22" s="230"/>
    </row>
    <row r="23" spans="1:3" ht="13.5">
      <c r="A23" s="220"/>
      <c r="B23" s="233"/>
      <c r="C23" s="230"/>
    </row>
    <row r="24" spans="1:3" ht="13.5">
      <c r="A24" s="230"/>
      <c r="B24" s="233"/>
      <c r="C24" s="230"/>
    </row>
    <row r="25" spans="1:3" ht="13.5">
      <c r="A25" s="220"/>
      <c r="B25" s="233"/>
      <c r="C25" s="230"/>
    </row>
    <row r="26" spans="1:3" ht="13.5">
      <c r="A26" s="220"/>
      <c r="B26" s="233"/>
      <c r="C26" s="230"/>
    </row>
    <row r="27" spans="1:3" ht="13.5">
      <c r="A27" s="220"/>
      <c r="B27" s="233"/>
      <c r="C27" s="230"/>
    </row>
    <row r="28" spans="1:3" ht="13.5">
      <c r="A28" s="220"/>
      <c r="B28" s="233"/>
      <c r="C28" s="230"/>
    </row>
    <row r="29" spans="1:3" ht="13.5">
      <c r="A29" s="220"/>
      <c r="B29" s="233"/>
      <c r="C29" s="230"/>
    </row>
    <row r="30" spans="1:3" ht="13.5">
      <c r="A30" s="220"/>
      <c r="B30" s="233"/>
      <c r="C30" s="230"/>
    </row>
  </sheetData>
  <sheetProtection/>
  <printOptions/>
  <pageMargins left="0.7" right="0.7" top="0.75" bottom="0.75" header="0.3" footer="0.3"/>
  <pageSetup horizontalDpi="600" verticalDpi="600" orientation="landscape" paperSize="9" r:id="rId1"/>
  <customProperties>
    <customPr name="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7.28125" style="23" customWidth="1"/>
    <col min="2" max="5" width="9.140625" style="23" customWidth="1"/>
    <col min="6" max="7" width="9.421875" style="23" bestFit="1" customWidth="1"/>
    <col min="8" max="16384" width="9.140625" style="23" customWidth="1"/>
  </cols>
  <sheetData>
    <row r="1" spans="1:8" ht="15">
      <c r="A1" s="37" t="s">
        <v>240</v>
      </c>
      <c r="B1" s="26"/>
      <c r="C1" s="26"/>
      <c r="D1" s="26"/>
      <c r="E1" s="26"/>
      <c r="F1" s="27"/>
      <c r="G1" s="27"/>
      <c r="H1" s="27"/>
    </row>
    <row r="2" spans="1:5" ht="9.75">
      <c r="A2" s="28"/>
      <c r="B2" s="29"/>
      <c r="C2" s="29"/>
      <c r="D2" s="29"/>
      <c r="E2" s="29"/>
    </row>
    <row r="3" spans="1:5" ht="9.75">
      <c r="A3" s="28"/>
      <c r="B3" s="29"/>
      <c r="C3" s="29"/>
      <c r="D3" s="29"/>
      <c r="E3" s="29"/>
    </row>
    <row r="4" spans="1:5" ht="13.5">
      <c r="A4" s="38" t="s">
        <v>43</v>
      </c>
      <c r="B4" s="38">
        <v>2015</v>
      </c>
      <c r="C4" s="38">
        <v>2016</v>
      </c>
      <c r="D4" s="38">
        <v>2017</v>
      </c>
      <c r="E4" s="38">
        <v>2018</v>
      </c>
    </row>
    <row r="5" spans="1:5" ht="13.5">
      <c r="A5" s="43" t="s">
        <v>44</v>
      </c>
      <c r="B5" s="43">
        <v>368.59716052072747</v>
      </c>
      <c r="C5" s="43">
        <v>376.4689458554942</v>
      </c>
      <c r="D5" s="43">
        <v>380.6014546941898</v>
      </c>
      <c r="E5" s="43">
        <v>382.14204189269196</v>
      </c>
    </row>
    <row r="6" spans="1:5" ht="13.5">
      <c r="A6" s="44" t="s">
        <v>241</v>
      </c>
      <c r="B6" s="328">
        <v>137.39684444444444</v>
      </c>
      <c r="C6" s="328">
        <v>139.09655064828087</v>
      </c>
      <c r="D6" s="328">
        <v>138.96870127946468</v>
      </c>
      <c r="E6" s="328">
        <v>139.21306552282925</v>
      </c>
    </row>
    <row r="7" spans="1:5" ht="13.5">
      <c r="A7" s="44" t="s">
        <v>242</v>
      </c>
      <c r="B7" s="328">
        <v>95.07511329850524</v>
      </c>
      <c r="C7" s="328">
        <v>97.2466116154341</v>
      </c>
      <c r="D7" s="328">
        <v>97.03870489892535</v>
      </c>
      <c r="E7" s="328">
        <v>98.00536019110356</v>
      </c>
    </row>
    <row r="8" spans="1:8" ht="13.5">
      <c r="A8" s="44" t="s">
        <v>243</v>
      </c>
      <c r="B8" s="328">
        <v>136.12520277777776</v>
      </c>
      <c r="C8" s="328">
        <v>140.1257835917792</v>
      </c>
      <c r="D8" s="328">
        <v>144.59404851579973</v>
      </c>
      <c r="E8" s="328">
        <v>144.92361617875918</v>
      </c>
      <c r="H8" s="31"/>
    </row>
    <row r="9" spans="1:5" ht="13.5">
      <c r="A9" s="43" t="s">
        <v>45</v>
      </c>
      <c r="B9" s="43">
        <v>29.783575116666665</v>
      </c>
      <c r="C9" s="43">
        <v>29.98991026742037</v>
      </c>
      <c r="D9" s="43">
        <v>30.28499851385074</v>
      </c>
      <c r="E9" s="43">
        <v>30.569067640316586</v>
      </c>
    </row>
    <row r="10" spans="1:5" ht="13.5">
      <c r="A10" s="43" t="s">
        <v>244</v>
      </c>
      <c r="B10" s="43">
        <v>140.6838044444445</v>
      </c>
      <c r="C10" s="43">
        <v>151.94836585051462</v>
      </c>
      <c r="D10" s="43">
        <v>156.70174511181048</v>
      </c>
      <c r="E10" s="43">
        <v>153.79009754875034</v>
      </c>
    </row>
    <row r="11" spans="1:5" ht="13.5">
      <c r="A11" s="44" t="s">
        <v>245</v>
      </c>
      <c r="B11" s="328">
        <v>105.45380444444449</v>
      </c>
      <c r="C11" s="328">
        <v>116.79573311468071</v>
      </c>
      <c r="D11" s="328">
        <v>120.73858915895418</v>
      </c>
      <c r="E11" s="328">
        <v>117.67136064912097</v>
      </c>
    </row>
    <row r="12" spans="1:5" ht="13.5">
      <c r="A12" s="44" t="s">
        <v>246</v>
      </c>
      <c r="B12" s="328">
        <v>10.365</v>
      </c>
      <c r="C12" s="328">
        <v>10.748942949670392</v>
      </c>
      <c r="D12" s="328">
        <v>11.450195203740316</v>
      </c>
      <c r="E12" s="328">
        <v>11.392897361226522</v>
      </c>
    </row>
    <row r="13" spans="1:5" ht="13.5">
      <c r="A13" s="44" t="s">
        <v>247</v>
      </c>
      <c r="B13" s="328">
        <v>4.27</v>
      </c>
      <c r="C13" s="328">
        <v>4.469316950911397</v>
      </c>
      <c r="D13" s="328">
        <v>4.684834481902392</v>
      </c>
      <c r="E13" s="328">
        <v>4.6962855228423255</v>
      </c>
    </row>
    <row r="14" spans="1:5" ht="13.5">
      <c r="A14" s="44" t="s">
        <v>248</v>
      </c>
      <c r="B14" s="328">
        <v>18.5025</v>
      </c>
      <c r="C14" s="328">
        <v>17.966875589866273</v>
      </c>
      <c r="D14" s="328">
        <v>17.826692991115486</v>
      </c>
      <c r="E14" s="328">
        <v>18.009343534057244</v>
      </c>
    </row>
    <row r="15" spans="1:5" ht="13.5">
      <c r="A15" s="44" t="s">
        <v>249</v>
      </c>
      <c r="B15" s="328">
        <v>2.0924999999999994</v>
      </c>
      <c r="C15" s="328">
        <v>1.9674972453858295</v>
      </c>
      <c r="D15" s="328">
        <v>2.001433276098122</v>
      </c>
      <c r="E15" s="328">
        <v>2.020210481503271</v>
      </c>
    </row>
    <row r="16" spans="1:5" ht="13.5">
      <c r="A16" s="43" t="s">
        <v>46</v>
      </c>
      <c r="B16" s="43">
        <v>18.909444444444446</v>
      </c>
      <c r="C16" s="43">
        <v>19.143369031019056</v>
      </c>
      <c r="D16" s="43">
        <v>19.125773572064645</v>
      </c>
      <c r="E16" s="43">
        <v>19.159404563393412</v>
      </c>
    </row>
    <row r="17" spans="1:5" ht="13.5">
      <c r="A17" s="39" t="s">
        <v>47</v>
      </c>
      <c r="B17" s="39">
        <v>557.9739845262832</v>
      </c>
      <c r="C17" s="39">
        <v>577.5505910044482</v>
      </c>
      <c r="D17" s="39">
        <v>586.7139718919157</v>
      </c>
      <c r="E17" s="39">
        <v>585.6606116451522</v>
      </c>
    </row>
    <row r="18" spans="1:5" ht="13.5">
      <c r="A18" s="43"/>
      <c r="B18" s="43"/>
      <c r="C18" s="43"/>
      <c r="D18" s="43"/>
      <c r="E18" s="43"/>
    </row>
    <row r="19" spans="1:5" ht="13.5">
      <c r="A19" s="38" t="s">
        <v>1</v>
      </c>
      <c r="B19" s="42"/>
      <c r="C19" s="42"/>
      <c r="D19" s="42"/>
      <c r="E19" s="42"/>
    </row>
    <row r="20" spans="1:5" ht="13.5">
      <c r="A20" s="43" t="s">
        <v>48</v>
      </c>
      <c r="B20" s="43">
        <v>330.5998491282222</v>
      </c>
      <c r="C20" s="43">
        <v>336.7372281289871</v>
      </c>
      <c r="D20" s="43">
        <v>340.6742785461945</v>
      </c>
      <c r="E20" s="43">
        <v>341.9838569773364</v>
      </c>
    </row>
    <row r="21" spans="1:5" ht="13.5">
      <c r="A21" s="44" t="s">
        <v>250</v>
      </c>
      <c r="B21" s="328">
        <v>21.14217111111111</v>
      </c>
      <c r="C21" s="328">
        <v>21.617019612133003</v>
      </c>
      <c r="D21" s="328">
        <v>21.724763034698487</v>
      </c>
      <c r="E21" s="328">
        <v>21.843590519085772</v>
      </c>
    </row>
    <row r="22" spans="1:5" ht="13.5">
      <c r="A22" s="44" t="s">
        <v>251</v>
      </c>
      <c r="B22" s="328">
        <v>119.01925833055553</v>
      </c>
      <c r="C22" s="328">
        <v>126.02555168134003</v>
      </c>
      <c r="D22" s="328">
        <v>130.36770813535858</v>
      </c>
      <c r="E22" s="328">
        <v>131.7532095073873</v>
      </c>
    </row>
    <row r="23" spans="1:5" ht="13.5">
      <c r="A23" s="44" t="s">
        <v>252</v>
      </c>
      <c r="B23" s="328">
        <v>1.33745</v>
      </c>
      <c r="C23" s="328">
        <v>1.3993372130813464</v>
      </c>
      <c r="D23" s="328">
        <v>1.466254649366705</v>
      </c>
      <c r="E23" s="328">
        <v>1.4698101573524154</v>
      </c>
    </row>
    <row r="24" spans="1:5" ht="13.5">
      <c r="A24" s="44" t="s">
        <v>86</v>
      </c>
      <c r="B24" s="328">
        <v>18.119542777777777</v>
      </c>
      <c r="C24" s="328">
        <v>18.79995154712891</v>
      </c>
      <c r="D24" s="328">
        <v>19.68409691451235</v>
      </c>
      <c r="E24" s="328">
        <v>19.690453127089107</v>
      </c>
    </row>
    <row r="25" spans="1:5" ht="13.5">
      <c r="A25" s="44" t="s">
        <v>253</v>
      </c>
      <c r="B25" s="328">
        <v>161.2407988698889</v>
      </c>
      <c r="C25" s="328">
        <v>159.0377906439271</v>
      </c>
      <c r="D25" s="328">
        <v>157.11594112964673</v>
      </c>
      <c r="E25" s="328">
        <v>156.78356579969906</v>
      </c>
    </row>
    <row r="26" spans="1:5" ht="13.5">
      <c r="A26" s="44" t="s">
        <v>254</v>
      </c>
      <c r="B26" s="328">
        <v>9.740628038888891</v>
      </c>
      <c r="C26" s="328">
        <v>9.857577431376768</v>
      </c>
      <c r="D26" s="328">
        <v>10.315514682611651</v>
      </c>
      <c r="E26" s="328">
        <v>10.443227866722713</v>
      </c>
    </row>
    <row r="27" spans="1:5" ht="13.5">
      <c r="A27" s="43" t="s">
        <v>82</v>
      </c>
      <c r="B27" s="43">
        <v>2.72</v>
      </c>
      <c r="C27" s="43">
        <v>2.846965364514988</v>
      </c>
      <c r="D27" s="43">
        <v>2.9842505364811487</v>
      </c>
      <c r="E27" s="43">
        <v>2.9915448763773123</v>
      </c>
    </row>
    <row r="28" spans="1:5" ht="13.5">
      <c r="A28" s="43" t="s">
        <v>49</v>
      </c>
      <c r="B28" s="43">
        <v>74.63</v>
      </c>
      <c r="C28" s="43">
        <v>61.662</v>
      </c>
      <c r="D28" s="43">
        <v>67.37</v>
      </c>
      <c r="E28" s="43">
        <v>67.37</v>
      </c>
    </row>
    <row r="29" spans="1:5" ht="13.5">
      <c r="A29" s="43" t="s">
        <v>50</v>
      </c>
      <c r="B29" s="43">
        <v>155.35354</v>
      </c>
      <c r="C29" s="43">
        <v>172.79913486195406</v>
      </c>
      <c r="D29" s="43">
        <v>178.5194024281367</v>
      </c>
      <c r="E29" s="43">
        <v>173.7817220517405</v>
      </c>
    </row>
    <row r="30" spans="1:5" ht="13.5">
      <c r="A30" s="43" t="s">
        <v>51</v>
      </c>
      <c r="B30" s="43">
        <v>16.617</v>
      </c>
      <c r="C30" s="43">
        <v>15.35</v>
      </c>
      <c r="D30" s="43">
        <v>17</v>
      </c>
      <c r="E30" s="43">
        <v>17.8</v>
      </c>
    </row>
    <row r="31" spans="1:5" ht="13.5">
      <c r="A31" s="43" t="s">
        <v>255</v>
      </c>
      <c r="B31" s="43">
        <v>-22.603</v>
      </c>
      <c r="C31" s="43">
        <v>-12.494262514470494</v>
      </c>
      <c r="D31" s="43">
        <v>-20.529042196355615</v>
      </c>
      <c r="E31" s="43">
        <v>-18.97425273200686</v>
      </c>
    </row>
    <row r="32" spans="1:5" ht="13.5">
      <c r="A32" s="43" t="s">
        <v>92</v>
      </c>
      <c r="B32" s="43">
        <v>0.6565953980608583</v>
      </c>
      <c r="C32" s="43">
        <v>0.6495251634624992</v>
      </c>
      <c r="D32" s="43">
        <v>0.6950825774589475</v>
      </c>
      <c r="E32" s="43">
        <v>0.7077404717049376</v>
      </c>
    </row>
    <row r="33" spans="1:5" ht="13.5">
      <c r="A33" s="39" t="s">
        <v>52</v>
      </c>
      <c r="B33" s="39">
        <v>557.9739845262832</v>
      </c>
      <c r="C33" s="39">
        <v>577.5505910044482</v>
      </c>
      <c r="D33" s="39">
        <v>586.7139718919157</v>
      </c>
      <c r="E33" s="39">
        <v>585.6606116451522</v>
      </c>
    </row>
    <row r="34" spans="1:5" s="26" customFormat="1" ht="9.75">
      <c r="A34" s="30"/>
      <c r="B34" s="34"/>
      <c r="C34" s="34"/>
      <c r="D34" s="34"/>
      <c r="E34" s="34"/>
    </row>
    <row r="35" spans="1:5" s="26" customFormat="1" ht="9.75">
      <c r="A35" s="30"/>
      <c r="B35" s="34"/>
      <c r="C35" s="34"/>
      <c r="D35" s="34"/>
      <c r="E35" s="34"/>
    </row>
    <row r="36" spans="1:5" s="26" customFormat="1" ht="9.75">
      <c r="A36" s="30"/>
      <c r="B36" s="40"/>
      <c r="C36" s="40"/>
      <c r="D36" s="40"/>
      <c r="E36" s="40"/>
    </row>
    <row r="37" spans="1:5" ht="9.75">
      <c r="A37" s="32"/>
      <c r="B37" s="24"/>
      <c r="C37" s="24"/>
      <c r="D37" s="24"/>
      <c r="E37" s="24"/>
    </row>
    <row r="38" spans="1:5" ht="9.75">
      <c r="A38" s="32"/>
      <c r="B38" s="24"/>
      <c r="C38" s="24"/>
      <c r="D38" s="24"/>
      <c r="E38" s="24"/>
    </row>
    <row r="39" spans="1:5" ht="9.75">
      <c r="A39" s="32"/>
      <c r="B39" s="33"/>
      <c r="C39" s="33"/>
      <c r="D39" s="33"/>
      <c r="E39" s="33"/>
    </row>
    <row r="40" spans="1:5" ht="9.75">
      <c r="A40" s="32"/>
      <c r="B40" s="33"/>
      <c r="C40" s="33"/>
      <c r="D40" s="33"/>
      <c r="E40" s="33"/>
    </row>
    <row r="41" spans="1:5" ht="9.75">
      <c r="A41" s="30"/>
      <c r="B41" s="25"/>
      <c r="C41" s="25"/>
      <c r="D41" s="25"/>
      <c r="E41" s="25"/>
    </row>
    <row r="42" spans="1:5" ht="9.75">
      <c r="A42" s="26"/>
      <c r="B42" s="26"/>
      <c r="C42" s="26"/>
      <c r="D42" s="26"/>
      <c r="E42" s="26"/>
    </row>
    <row r="43" spans="1:5" ht="9.75">
      <c r="A43" s="26"/>
      <c r="B43" s="26"/>
      <c r="C43" s="26"/>
      <c r="D43" s="26"/>
      <c r="E43" s="26"/>
    </row>
    <row r="44" spans="1:5" ht="9.75">
      <c r="A44" s="26"/>
      <c r="B44" s="26"/>
      <c r="C44" s="26"/>
      <c r="D44" s="26"/>
      <c r="E44" s="26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D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45" customWidth="1"/>
  </cols>
  <sheetData>
    <row r="1" s="21" customFormat="1" ht="15">
      <c r="A1" s="37" t="s">
        <v>303</v>
      </c>
    </row>
    <row r="3" spans="1:4" ht="14.25" thickBot="1">
      <c r="A3" s="264"/>
      <c r="B3" s="268" t="s">
        <v>64</v>
      </c>
      <c r="C3" s="269" t="s">
        <v>72</v>
      </c>
      <c r="D3" s="212" t="s">
        <v>73</v>
      </c>
    </row>
    <row r="4" spans="1:4" ht="14.25" thickBot="1" thickTop="1">
      <c r="A4" s="265" t="s">
        <v>64</v>
      </c>
      <c r="B4" s="266">
        <v>1</v>
      </c>
      <c r="C4" s="214">
        <v>0.28</v>
      </c>
      <c r="D4" s="214">
        <v>0.02</v>
      </c>
    </row>
    <row r="5" spans="1:4" ht="13.5" customHeight="1" thickTop="1">
      <c r="A5" s="219" t="s">
        <v>72</v>
      </c>
      <c r="B5" s="267">
        <v>3.6</v>
      </c>
      <c r="C5" s="215">
        <v>1</v>
      </c>
      <c r="D5" s="215">
        <v>0.086</v>
      </c>
    </row>
    <row r="6" spans="1:4" ht="13.5">
      <c r="A6" s="219" t="s">
        <v>73</v>
      </c>
      <c r="B6" s="267">
        <v>41.9</v>
      </c>
      <c r="C6" s="215">
        <v>11.63</v>
      </c>
      <c r="D6" s="215">
        <v>1</v>
      </c>
    </row>
    <row r="7" spans="2:4" ht="13.5">
      <c r="B7" s="57"/>
      <c r="C7" s="57"/>
      <c r="D7" s="57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57421875" style="45" customWidth="1"/>
    <col min="2" max="3" width="9.140625" style="45" customWidth="1"/>
    <col min="4" max="4" width="13.7109375" style="45" customWidth="1"/>
    <col min="5" max="5" width="11.7109375" style="45" customWidth="1"/>
    <col min="6" max="7" width="9.140625" style="45" customWidth="1"/>
    <col min="8" max="8" width="10.28125" style="45" customWidth="1"/>
    <col min="9" max="9" width="9.140625" style="45" customWidth="1"/>
    <col min="10" max="10" width="64.8515625" style="45" customWidth="1"/>
    <col min="11" max="16384" width="9.140625" style="45" customWidth="1"/>
  </cols>
  <sheetData>
    <row r="1" ht="15">
      <c r="A1" s="37" t="s">
        <v>309</v>
      </c>
    </row>
    <row r="4" spans="1:10" ht="27.75">
      <c r="A4" s="379" t="s">
        <v>190</v>
      </c>
      <c r="B4" s="376" t="s">
        <v>191</v>
      </c>
      <c r="C4" s="376" t="s">
        <v>192</v>
      </c>
      <c r="D4" s="270" t="s">
        <v>193</v>
      </c>
      <c r="E4" s="376" t="s">
        <v>195</v>
      </c>
      <c r="F4" s="376"/>
      <c r="G4" s="376"/>
      <c r="H4" s="376" t="s">
        <v>196</v>
      </c>
      <c r="I4" s="376"/>
      <c r="J4" s="376"/>
    </row>
    <row r="5" spans="1:10" s="85" customFormat="1" ht="13.5">
      <c r="A5" s="379"/>
      <c r="B5" s="376"/>
      <c r="C5" s="376"/>
      <c r="D5" s="271" t="s">
        <v>194</v>
      </c>
      <c r="E5" s="272" t="s">
        <v>194</v>
      </c>
      <c r="F5" s="272" t="s">
        <v>197</v>
      </c>
      <c r="G5" s="272" t="s">
        <v>198</v>
      </c>
      <c r="H5" s="375"/>
      <c r="I5" s="375"/>
      <c r="J5" s="375"/>
    </row>
    <row r="6" spans="1:10" ht="15.75" customHeight="1">
      <c r="A6" s="276" t="s">
        <v>199</v>
      </c>
      <c r="B6" s="273" t="s">
        <v>200</v>
      </c>
      <c r="C6" s="273">
        <v>1976</v>
      </c>
      <c r="D6" s="273" t="s">
        <v>201</v>
      </c>
      <c r="E6" s="273" t="s">
        <v>202</v>
      </c>
      <c r="F6" s="273">
        <v>1985</v>
      </c>
      <c r="G6" s="273">
        <v>106</v>
      </c>
      <c r="H6" s="373" t="s">
        <v>238</v>
      </c>
      <c r="I6" s="373"/>
      <c r="J6" s="373"/>
    </row>
    <row r="7" spans="1:10" ht="15.75" customHeight="1">
      <c r="A7" s="276" t="s">
        <v>203</v>
      </c>
      <c r="B7" s="273" t="s">
        <v>200</v>
      </c>
      <c r="C7" s="273">
        <v>1978</v>
      </c>
      <c r="D7" s="273" t="s">
        <v>201</v>
      </c>
      <c r="E7" s="273" t="s">
        <v>202</v>
      </c>
      <c r="F7" s="273">
        <v>1985</v>
      </c>
      <c r="G7" s="273">
        <v>106</v>
      </c>
      <c r="H7" s="373" t="s">
        <v>239</v>
      </c>
      <c r="I7" s="373"/>
      <c r="J7" s="373"/>
    </row>
    <row r="8" spans="1:10" ht="60" customHeight="1">
      <c r="A8" s="276" t="s">
        <v>204</v>
      </c>
      <c r="B8" s="273" t="s">
        <v>200</v>
      </c>
      <c r="C8" s="273">
        <v>1980</v>
      </c>
      <c r="D8" s="273" t="s">
        <v>205</v>
      </c>
      <c r="E8" s="273" t="s">
        <v>206</v>
      </c>
      <c r="F8" s="273">
        <v>1986</v>
      </c>
      <c r="G8" s="273">
        <v>108</v>
      </c>
      <c r="H8" s="373" t="s">
        <v>350</v>
      </c>
      <c r="I8" s="373"/>
      <c r="J8" s="373"/>
    </row>
    <row r="9" spans="1:10" ht="15.75" customHeight="1">
      <c r="A9" s="377" t="s">
        <v>208</v>
      </c>
      <c r="B9" s="378" t="s">
        <v>200</v>
      </c>
      <c r="C9" s="378">
        <v>1981</v>
      </c>
      <c r="D9" s="378" t="s">
        <v>205</v>
      </c>
      <c r="E9" s="274" t="s">
        <v>206</v>
      </c>
      <c r="F9" s="274">
        <v>1986</v>
      </c>
      <c r="G9" s="274">
        <v>108</v>
      </c>
      <c r="H9" s="374" t="s">
        <v>304</v>
      </c>
      <c r="I9" s="374"/>
      <c r="J9" s="374"/>
    </row>
    <row r="10" spans="1:10" ht="15.75" customHeight="1">
      <c r="A10" s="377"/>
      <c r="B10" s="378"/>
      <c r="C10" s="378"/>
      <c r="D10" s="378"/>
      <c r="E10" s="274" t="s">
        <v>207</v>
      </c>
      <c r="F10" s="274">
        <v>2012</v>
      </c>
      <c r="G10" s="274">
        <v>120</v>
      </c>
      <c r="H10" s="374"/>
      <c r="I10" s="374"/>
      <c r="J10" s="374"/>
    </row>
    <row r="11" spans="1:10" ht="15.75" customHeight="1">
      <c r="A11" s="276" t="s">
        <v>209</v>
      </c>
      <c r="B11" s="273" t="s">
        <v>200</v>
      </c>
      <c r="C11" s="273">
        <v>1985</v>
      </c>
      <c r="D11" s="273" t="s">
        <v>210</v>
      </c>
      <c r="E11" s="274" t="s">
        <v>211</v>
      </c>
      <c r="F11" s="274">
        <v>1989</v>
      </c>
      <c r="G11" s="274">
        <v>109</v>
      </c>
      <c r="H11" s="373" t="s">
        <v>304</v>
      </c>
      <c r="I11" s="373"/>
      <c r="J11" s="373"/>
    </row>
    <row r="12" spans="1:10" ht="15.75" customHeight="1">
      <c r="A12" s="276" t="s">
        <v>212</v>
      </c>
      <c r="B12" s="273" t="s">
        <v>200</v>
      </c>
      <c r="C12" s="273">
        <v>1972</v>
      </c>
      <c r="D12" s="273" t="s">
        <v>213</v>
      </c>
      <c r="E12" s="274" t="s">
        <v>214</v>
      </c>
      <c r="F12" s="274">
        <v>2001</v>
      </c>
      <c r="G12" s="275"/>
      <c r="H12" s="373" t="s">
        <v>305</v>
      </c>
      <c r="I12" s="373"/>
      <c r="J12" s="373"/>
    </row>
    <row r="13" spans="1:10" ht="15.75" customHeight="1">
      <c r="A13" s="276" t="s">
        <v>215</v>
      </c>
      <c r="B13" s="273" t="s">
        <v>200</v>
      </c>
      <c r="C13" s="273">
        <v>1975</v>
      </c>
      <c r="D13" s="273" t="s">
        <v>201</v>
      </c>
      <c r="E13" s="274" t="s">
        <v>202</v>
      </c>
      <c r="F13" s="274">
        <v>1982</v>
      </c>
      <c r="G13" s="274">
        <v>106</v>
      </c>
      <c r="H13" s="373" t="s">
        <v>306</v>
      </c>
      <c r="I13" s="373"/>
      <c r="J13" s="373"/>
    </row>
    <row r="14" spans="1:10" ht="15.75" customHeight="1">
      <c r="A14" s="377" t="s">
        <v>216</v>
      </c>
      <c r="B14" s="378" t="s">
        <v>200</v>
      </c>
      <c r="C14" s="378">
        <v>1985</v>
      </c>
      <c r="D14" s="378" t="s">
        <v>210</v>
      </c>
      <c r="E14" s="274" t="s">
        <v>217</v>
      </c>
      <c r="F14" s="274">
        <v>1989</v>
      </c>
      <c r="G14" s="274">
        <v>109</v>
      </c>
      <c r="H14" s="374" t="s">
        <v>349</v>
      </c>
      <c r="I14" s="374"/>
      <c r="J14" s="374"/>
    </row>
    <row r="15" spans="1:10" ht="15.75" customHeight="1">
      <c r="A15" s="377"/>
      <c r="B15" s="378"/>
      <c r="C15" s="378"/>
      <c r="D15" s="378"/>
      <c r="E15" s="274" t="s">
        <v>218</v>
      </c>
      <c r="F15" s="274">
        <v>2009</v>
      </c>
      <c r="G15" s="274">
        <v>129</v>
      </c>
      <c r="H15" s="374"/>
      <c r="I15" s="374"/>
      <c r="J15" s="374"/>
    </row>
    <row r="16" spans="1:10" ht="15.75" customHeight="1">
      <c r="A16" s="377" t="s">
        <v>219</v>
      </c>
      <c r="B16" s="378" t="s">
        <v>200</v>
      </c>
      <c r="C16" s="378">
        <v>1976</v>
      </c>
      <c r="D16" s="378" t="s">
        <v>220</v>
      </c>
      <c r="E16" s="274" t="s">
        <v>221</v>
      </c>
      <c r="F16" s="274">
        <v>1989</v>
      </c>
      <c r="G16" s="274">
        <v>110</v>
      </c>
      <c r="H16" s="373" t="s">
        <v>307</v>
      </c>
      <c r="I16" s="373"/>
      <c r="J16" s="373"/>
    </row>
    <row r="17" spans="1:10" ht="15.75" customHeight="1">
      <c r="A17" s="377"/>
      <c r="B17" s="378"/>
      <c r="C17" s="378"/>
      <c r="D17" s="378"/>
      <c r="E17" s="274" t="s">
        <v>222</v>
      </c>
      <c r="F17" s="274">
        <v>2007</v>
      </c>
      <c r="G17" s="274">
        <v>111.5</v>
      </c>
      <c r="H17" s="373"/>
      <c r="I17" s="373"/>
      <c r="J17" s="373"/>
    </row>
    <row r="18" spans="1:10" ht="15.75" customHeight="1">
      <c r="A18" s="276" t="s">
        <v>223</v>
      </c>
      <c r="B18" s="273" t="s">
        <v>224</v>
      </c>
      <c r="C18" s="273">
        <v>1975</v>
      </c>
      <c r="D18" s="273" t="s">
        <v>225</v>
      </c>
      <c r="E18" s="274" t="s">
        <v>226</v>
      </c>
      <c r="F18" s="274">
        <v>1989</v>
      </c>
      <c r="G18" s="274">
        <v>109</v>
      </c>
      <c r="H18" s="373" t="s">
        <v>308</v>
      </c>
      <c r="I18" s="373"/>
      <c r="J18" s="373"/>
    </row>
    <row r="19" spans="1:10" ht="15.75" customHeight="1">
      <c r="A19" s="377" t="s">
        <v>227</v>
      </c>
      <c r="B19" s="378" t="s">
        <v>224</v>
      </c>
      <c r="C19" s="378">
        <v>1981</v>
      </c>
      <c r="D19" s="378" t="s">
        <v>228</v>
      </c>
      <c r="E19" s="274" t="s">
        <v>229</v>
      </c>
      <c r="F19" s="274">
        <v>2007</v>
      </c>
      <c r="G19" s="274">
        <v>108</v>
      </c>
      <c r="H19" s="374" t="s">
        <v>325</v>
      </c>
      <c r="I19" s="374"/>
      <c r="J19" s="374"/>
    </row>
    <row r="20" spans="1:10" ht="15.75" customHeight="1">
      <c r="A20" s="377"/>
      <c r="B20" s="378"/>
      <c r="C20" s="378"/>
      <c r="D20" s="378"/>
      <c r="E20" s="274" t="s">
        <v>230</v>
      </c>
      <c r="F20" s="274">
        <v>2009</v>
      </c>
      <c r="G20" s="274">
        <v>114</v>
      </c>
      <c r="H20" s="374"/>
      <c r="I20" s="374"/>
      <c r="J20" s="374"/>
    </row>
    <row r="21" spans="1:10" ht="15.75" customHeight="1">
      <c r="A21" s="276" t="s">
        <v>231</v>
      </c>
      <c r="B21" s="273" t="s">
        <v>224</v>
      </c>
      <c r="C21" s="273">
        <v>1983</v>
      </c>
      <c r="D21" s="273" t="s">
        <v>228</v>
      </c>
      <c r="E21" s="273" t="s">
        <v>232</v>
      </c>
      <c r="F21" s="273">
        <v>2015</v>
      </c>
      <c r="G21" s="273">
        <v>119</v>
      </c>
      <c r="H21" s="380" t="s">
        <v>325</v>
      </c>
      <c r="I21" s="381"/>
      <c r="J21" s="382"/>
    </row>
  </sheetData>
  <sheetProtection/>
  <mergeCells count="34">
    <mergeCell ref="H21:J21"/>
    <mergeCell ref="A19:A20"/>
    <mergeCell ref="B19:B20"/>
    <mergeCell ref="C19:C20"/>
    <mergeCell ref="D19:D20"/>
    <mergeCell ref="A14:A15"/>
    <mergeCell ref="B14:B15"/>
    <mergeCell ref="C14:C15"/>
    <mergeCell ref="D14:D15"/>
    <mergeCell ref="A16:A17"/>
    <mergeCell ref="B16:B17"/>
    <mergeCell ref="C16:C17"/>
    <mergeCell ref="D16:D17"/>
    <mergeCell ref="A4:A5"/>
    <mergeCell ref="B4:B5"/>
    <mergeCell ref="C4:C5"/>
    <mergeCell ref="E4:G4"/>
    <mergeCell ref="H4:J4"/>
    <mergeCell ref="A9:A10"/>
    <mergeCell ref="B9:B10"/>
    <mergeCell ref="C9:C10"/>
    <mergeCell ref="D9:D10"/>
    <mergeCell ref="H8:J8"/>
    <mergeCell ref="H9:J10"/>
    <mergeCell ref="H11:J11"/>
    <mergeCell ref="H14:J15"/>
    <mergeCell ref="H19:J20"/>
    <mergeCell ref="H5:J5"/>
    <mergeCell ref="H6:J6"/>
    <mergeCell ref="H7:J7"/>
    <mergeCell ref="H12:J12"/>
    <mergeCell ref="H13:J13"/>
    <mergeCell ref="H16:J17"/>
    <mergeCell ref="H18:J18"/>
  </mergeCells>
  <printOptions/>
  <pageMargins left="0.7" right="0.7" top="0.75" bottom="0.75" header="0.3" footer="0.3"/>
  <pageSetup horizontalDpi="600" verticalDpi="600" orientation="portrait" paperSize="9" r:id="rId1"/>
  <customProperties>
    <customPr name="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4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21.8515625" style="2" customWidth="1"/>
    <col min="2" max="2" width="9.140625" style="2" customWidth="1"/>
    <col min="3" max="8" width="10.28125" style="2" customWidth="1"/>
    <col min="9" max="15" width="10.7109375" style="2" bestFit="1" customWidth="1"/>
    <col min="16" max="16" width="11.7109375" style="2" customWidth="1"/>
    <col min="17" max="16384" width="9.140625" style="2" customWidth="1"/>
  </cols>
  <sheetData>
    <row r="1" spans="1:19" ht="15">
      <c r="A1" s="37" t="s">
        <v>257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8"/>
      <c r="N1" s="8"/>
      <c r="O1" s="8"/>
      <c r="P1" s="8"/>
      <c r="Q1" s="11"/>
      <c r="R1" s="7"/>
      <c r="S1" s="11"/>
    </row>
    <row r="2" spans="1:19" ht="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8"/>
      <c r="N2" s="8"/>
      <c r="O2" s="8"/>
      <c r="P2" s="8"/>
      <c r="Q2" s="11"/>
      <c r="R2" s="7"/>
      <c r="S2" s="11"/>
    </row>
    <row r="3" spans="1:19" ht="15">
      <c r="A3" s="61"/>
      <c r="B3" s="10"/>
      <c r="C3" s="62">
        <v>2009</v>
      </c>
      <c r="D3" s="62">
        <v>2010</v>
      </c>
      <c r="E3" s="62">
        <v>2011</v>
      </c>
      <c r="F3" s="62">
        <v>2012</v>
      </c>
      <c r="G3" s="62">
        <v>2013</v>
      </c>
      <c r="H3" s="62">
        <v>2014</v>
      </c>
      <c r="I3" s="93">
        <v>2015</v>
      </c>
      <c r="J3" s="62">
        <v>2016</v>
      </c>
      <c r="K3" s="62">
        <v>2017</v>
      </c>
      <c r="L3" s="62">
        <v>2018</v>
      </c>
      <c r="M3" s="8"/>
      <c r="N3" s="8"/>
      <c r="O3" s="8"/>
      <c r="P3" s="8"/>
      <c r="Q3" s="11"/>
      <c r="R3" s="7"/>
      <c r="S3" s="11"/>
    </row>
    <row r="4" spans="1:19" ht="15">
      <c r="A4" s="63" t="s">
        <v>258</v>
      </c>
      <c r="C4" s="96">
        <v>14.839879999999999</v>
      </c>
      <c r="D4" s="96">
        <v>14.700319999999998</v>
      </c>
      <c r="E4" s="96">
        <v>15.02596</v>
      </c>
      <c r="F4" s="96">
        <v>14.723579999999998</v>
      </c>
      <c r="G4" s="96">
        <v>14.700319999999998</v>
      </c>
      <c r="H4" s="96">
        <v>13.665249999999999</v>
      </c>
      <c r="I4" s="130">
        <v>13.584488888888886</v>
      </c>
      <c r="J4" s="64">
        <v>14.639931508445864</v>
      </c>
      <c r="K4" s="64">
        <v>15.737647392222295</v>
      </c>
      <c r="L4" s="64">
        <v>15.982964017249502</v>
      </c>
      <c r="M4" s="8"/>
      <c r="N4" s="8"/>
      <c r="O4" s="8"/>
      <c r="P4" s="8"/>
      <c r="Q4" s="11"/>
      <c r="R4" s="7"/>
      <c r="S4" s="11"/>
    </row>
    <row r="5" spans="1:19" ht="15">
      <c r="A5" s="63" t="s">
        <v>4</v>
      </c>
      <c r="C5" s="95">
        <v>0.0190732</v>
      </c>
      <c r="D5" s="95">
        <v>0.0095366</v>
      </c>
      <c r="E5" s="95">
        <v>0.0095366</v>
      </c>
      <c r="F5" s="95">
        <v>0.0095366</v>
      </c>
      <c r="G5" s="95">
        <v>0.0095366</v>
      </c>
      <c r="H5" s="95">
        <v>0.0095366</v>
      </c>
      <c r="I5" s="131">
        <v>0.00953888888888889</v>
      </c>
      <c r="J5" s="65">
        <v>0.00953888888888889</v>
      </c>
      <c r="K5" s="65">
        <v>0.00953888888888889</v>
      </c>
      <c r="L5" s="65">
        <v>0.00953888888888889</v>
      </c>
      <c r="M5" s="8"/>
      <c r="N5" s="8"/>
      <c r="O5" s="8"/>
      <c r="P5" s="8"/>
      <c r="Q5" s="11"/>
      <c r="R5" s="7"/>
      <c r="S5" s="11"/>
    </row>
    <row r="6" spans="1:19" ht="15">
      <c r="A6" s="63" t="s">
        <v>5</v>
      </c>
      <c r="C6" s="96">
        <v>4.0251732</v>
      </c>
      <c r="D6" s="96">
        <v>4.3439988000000005</v>
      </c>
      <c r="E6" s="96">
        <v>3.9454668</v>
      </c>
      <c r="F6" s="96">
        <v>2.1321462</v>
      </c>
      <c r="G6" s="96">
        <v>1.6837977000000002</v>
      </c>
      <c r="H6" s="96">
        <v>1.4845317</v>
      </c>
      <c r="I6" s="130">
        <v>1.4111999999999998</v>
      </c>
      <c r="J6" s="64">
        <v>1.40385</v>
      </c>
      <c r="K6" s="64">
        <v>1.290186445163336</v>
      </c>
      <c r="L6" s="64">
        <v>1.1857257280216589</v>
      </c>
      <c r="M6" s="8"/>
      <c r="N6" s="8"/>
      <c r="O6" s="8"/>
      <c r="P6" s="8"/>
      <c r="Q6" s="11"/>
      <c r="R6" s="7"/>
      <c r="S6" s="11"/>
    </row>
    <row r="7" spans="1:19" ht="15">
      <c r="A7" s="63" t="s">
        <v>6</v>
      </c>
      <c r="C7" s="96">
        <v>6.9942366</v>
      </c>
      <c r="D7" s="96">
        <v>8.080236300000001</v>
      </c>
      <c r="E7" s="96">
        <v>5.9480901</v>
      </c>
      <c r="F7" s="96">
        <v>6.0477231</v>
      </c>
      <c r="G7" s="96">
        <v>5.4299985</v>
      </c>
      <c r="H7" s="96">
        <v>4.3340355</v>
      </c>
      <c r="I7" s="130">
        <v>5.12425</v>
      </c>
      <c r="J7" s="64">
        <v>4.8531125</v>
      </c>
      <c r="K7" s="64">
        <v>4.873433402613105</v>
      </c>
      <c r="L7" s="64">
        <v>4.628455952894591</v>
      </c>
      <c r="M7" s="8"/>
      <c r="N7" s="8"/>
      <c r="O7" s="8"/>
      <c r="P7" s="8"/>
      <c r="Q7" s="11"/>
      <c r="R7" s="7"/>
      <c r="S7" s="11"/>
    </row>
    <row r="8" spans="1:19" ht="15">
      <c r="A8" s="63" t="s">
        <v>7</v>
      </c>
      <c r="C8" s="96">
        <v>1.5184000000000002</v>
      </c>
      <c r="D8" s="96">
        <v>0.9152</v>
      </c>
      <c r="E8" s="96">
        <v>1.1232</v>
      </c>
      <c r="F8" s="96">
        <v>0.5824</v>
      </c>
      <c r="G8" s="96">
        <v>0.24960000000000002</v>
      </c>
      <c r="H8" s="96">
        <v>0.4368</v>
      </c>
      <c r="I8" s="130">
        <v>0.26451388888888894</v>
      </c>
      <c r="J8" s="64">
        <v>0.15077291666666667</v>
      </c>
      <c r="K8" s="64">
        <v>0.14762259546878648</v>
      </c>
      <c r="L8" s="64">
        <v>0.13670007720489907</v>
      </c>
      <c r="M8" s="8"/>
      <c r="N8" s="8"/>
      <c r="O8" s="8"/>
      <c r="P8" s="8"/>
      <c r="Q8" s="11"/>
      <c r="R8" s="7"/>
      <c r="S8" s="11"/>
    </row>
    <row r="9" spans="1:19" ht="15">
      <c r="A9" s="63" t="s">
        <v>8</v>
      </c>
      <c r="C9" s="96">
        <v>0.72903</v>
      </c>
      <c r="D9" s="96">
        <v>1.11273</v>
      </c>
      <c r="E9" s="96">
        <v>1.0231999999999999</v>
      </c>
      <c r="F9" s="96">
        <v>0.34532999999999997</v>
      </c>
      <c r="G9" s="96">
        <v>0.34532999999999997</v>
      </c>
      <c r="H9" s="96">
        <v>0.40928</v>
      </c>
      <c r="I9" s="130">
        <v>0.2174111111111111</v>
      </c>
      <c r="J9" s="64">
        <v>0.25577777777777777</v>
      </c>
      <c r="K9" s="64">
        <v>0.2364249788641106</v>
      </c>
      <c r="L9" s="64">
        <v>0.21853646206692282</v>
      </c>
      <c r="M9" s="8"/>
      <c r="N9" s="8"/>
      <c r="O9" s="8"/>
      <c r="P9" s="8"/>
      <c r="Q9" s="11"/>
      <c r="R9" s="7"/>
      <c r="S9" s="11"/>
    </row>
    <row r="10" spans="1:19" ht="15">
      <c r="A10" s="63" t="s">
        <v>9</v>
      </c>
      <c r="C10" s="96">
        <v>0.221191216</v>
      </c>
      <c r="D10" s="96">
        <v>0.181428</v>
      </c>
      <c r="E10" s="96">
        <v>0.097692</v>
      </c>
      <c r="F10" s="96">
        <v>0.09304000000000001</v>
      </c>
      <c r="G10" s="96">
        <v>0.083736</v>
      </c>
      <c r="H10" s="96">
        <v>0.074432</v>
      </c>
      <c r="I10" s="131">
        <v>0.16570833333333335</v>
      </c>
      <c r="J10" s="65">
        <v>0.14361388888888887</v>
      </c>
      <c r="K10" s="65">
        <v>0.11821685454594513</v>
      </c>
      <c r="L10" s="65">
        <v>0.09731109439943855</v>
      </c>
      <c r="M10" s="8"/>
      <c r="N10" s="8"/>
      <c r="O10" s="8"/>
      <c r="P10" s="8"/>
      <c r="Q10" s="11"/>
      <c r="R10" s="7"/>
      <c r="S10" s="11"/>
    </row>
    <row r="11" spans="1:19" ht="15">
      <c r="A11" s="63" t="s">
        <v>10</v>
      </c>
      <c r="C11" s="96">
        <v>1.6371842625</v>
      </c>
      <c r="D11" s="96">
        <v>2.099025</v>
      </c>
      <c r="E11" s="96">
        <v>1.8449324999999999</v>
      </c>
      <c r="F11" s="96">
        <v>1.8780749999999997</v>
      </c>
      <c r="G11" s="96">
        <v>1.63503</v>
      </c>
      <c r="H11" s="96">
        <v>1.4693174999999998</v>
      </c>
      <c r="I11" s="130">
        <v>1.4250916666666669</v>
      </c>
      <c r="J11" s="64">
        <v>1.4471861111111113</v>
      </c>
      <c r="K11" s="64">
        <v>1.5301639404594067</v>
      </c>
      <c r="L11" s="64">
        <v>1.5301639404594067</v>
      </c>
      <c r="M11" s="8"/>
      <c r="N11" s="8"/>
      <c r="O11" s="8"/>
      <c r="P11" s="8"/>
      <c r="Q11" s="11"/>
      <c r="R11" s="7"/>
      <c r="S11" s="11"/>
    </row>
    <row r="12" spans="1:19" ht="15">
      <c r="A12" s="63" t="s">
        <v>11</v>
      </c>
      <c r="C12" s="96">
        <v>45.947</v>
      </c>
      <c r="D12" s="96">
        <v>53.444</v>
      </c>
      <c r="E12" s="96">
        <v>44.775</v>
      </c>
      <c r="F12" s="96">
        <v>47.933</v>
      </c>
      <c r="G12" s="96">
        <v>46.669</v>
      </c>
      <c r="H12" s="96">
        <v>42.458</v>
      </c>
      <c r="I12" s="130">
        <v>42.752</v>
      </c>
      <c r="J12" s="64">
        <v>44.654</v>
      </c>
      <c r="K12" s="64">
        <v>47.23343254762539</v>
      </c>
      <c r="L12" s="64">
        <v>47.402432547625395</v>
      </c>
      <c r="M12" s="8"/>
      <c r="N12" s="8"/>
      <c r="O12" s="8"/>
      <c r="P12" s="8"/>
      <c r="Q12" s="11"/>
      <c r="R12" s="7"/>
      <c r="S12" s="11"/>
    </row>
    <row r="13" spans="1:19" ht="15">
      <c r="A13" s="63" t="s">
        <v>27</v>
      </c>
      <c r="C13" s="96">
        <v>73.052</v>
      </c>
      <c r="D13" s="96">
        <v>76.762</v>
      </c>
      <c r="E13" s="96">
        <v>71.15</v>
      </c>
      <c r="F13" s="96">
        <v>73.133</v>
      </c>
      <c r="G13" s="96">
        <v>73.496</v>
      </c>
      <c r="H13" s="96">
        <v>71.575</v>
      </c>
      <c r="I13" s="130">
        <v>71.171</v>
      </c>
      <c r="J13" s="64">
        <v>72.568</v>
      </c>
      <c r="K13" s="64">
        <v>73.41738146994847</v>
      </c>
      <c r="L13" s="64">
        <v>73.73178746994847</v>
      </c>
      <c r="M13" s="8"/>
      <c r="N13" s="8"/>
      <c r="O13" s="8"/>
      <c r="P13" s="8"/>
      <c r="Q13" s="11"/>
      <c r="R13" s="7"/>
      <c r="S13" s="11"/>
    </row>
    <row r="14" spans="1:19" ht="15">
      <c r="A14" s="89" t="s">
        <v>261</v>
      </c>
      <c r="C14" s="97">
        <v>18.1998</v>
      </c>
      <c r="D14" s="97">
        <v>19.626</v>
      </c>
      <c r="E14" s="97">
        <v>18.474899999999998</v>
      </c>
      <c r="F14" s="97">
        <v>19.0043</v>
      </c>
      <c r="G14" s="97">
        <v>19.596</v>
      </c>
      <c r="H14" s="97">
        <v>18.662</v>
      </c>
      <c r="I14" s="132">
        <v>18.802</v>
      </c>
      <c r="J14" s="133">
        <v>19.67</v>
      </c>
      <c r="K14" s="133">
        <v>20.886</v>
      </c>
      <c r="L14" s="133">
        <v>20.975</v>
      </c>
      <c r="M14" s="8"/>
      <c r="N14" s="8"/>
      <c r="O14" s="8"/>
      <c r="P14" s="8"/>
      <c r="Q14" s="11"/>
      <c r="R14" s="7"/>
      <c r="S14" s="11"/>
    </row>
    <row r="15" spans="1:19" ht="15">
      <c r="A15" s="89" t="s">
        <v>262</v>
      </c>
      <c r="C15" s="97">
        <v>20.721</v>
      </c>
      <c r="D15" s="97">
        <v>21.763</v>
      </c>
      <c r="E15" s="97">
        <v>20.624</v>
      </c>
      <c r="F15" s="97">
        <v>21.947</v>
      </c>
      <c r="G15" s="97">
        <v>21.548</v>
      </c>
      <c r="H15" s="97">
        <v>21.498</v>
      </c>
      <c r="I15" s="132">
        <v>21.478</v>
      </c>
      <c r="J15" s="133">
        <v>21.694</v>
      </c>
      <c r="K15" s="133">
        <v>21.782</v>
      </c>
      <c r="L15" s="133">
        <v>22.008</v>
      </c>
      <c r="M15" s="8"/>
      <c r="N15" s="8"/>
      <c r="O15" s="8"/>
      <c r="P15" s="8"/>
      <c r="Q15" s="11"/>
      <c r="R15" s="7"/>
      <c r="S15" s="11"/>
    </row>
    <row r="16" spans="1:19" ht="15">
      <c r="A16" s="89" t="s">
        <v>263</v>
      </c>
      <c r="C16" s="97">
        <v>34.1312</v>
      </c>
      <c r="D16" s="97">
        <v>35.373</v>
      </c>
      <c r="E16" s="97">
        <v>32.051100000000005</v>
      </c>
      <c r="F16" s="97">
        <v>32.1817</v>
      </c>
      <c r="G16" s="97">
        <v>32.352</v>
      </c>
      <c r="H16" s="97">
        <v>31.415</v>
      </c>
      <c r="I16" s="132">
        <v>30.891000000000005</v>
      </c>
      <c r="J16" s="133">
        <v>31.203999999999994</v>
      </c>
      <c r="K16" s="133">
        <v>30.74938146994847</v>
      </c>
      <c r="L16" s="133">
        <v>30.748787469948475</v>
      </c>
      <c r="M16" s="8"/>
      <c r="N16" s="8"/>
      <c r="O16" s="8"/>
      <c r="P16" s="8"/>
      <c r="Q16" s="11"/>
      <c r="R16" s="7"/>
      <c r="S16" s="11"/>
    </row>
    <row r="17" spans="1:19" ht="15">
      <c r="A17" s="66" t="s">
        <v>47</v>
      </c>
      <c r="B17" s="68"/>
      <c r="C17" s="98">
        <v>148.98316847849998</v>
      </c>
      <c r="D17" s="98">
        <v>161.64847469999998</v>
      </c>
      <c r="E17" s="98">
        <v>144.943078</v>
      </c>
      <c r="F17" s="98">
        <v>146.8778309</v>
      </c>
      <c r="G17" s="98">
        <v>144.30234879999998</v>
      </c>
      <c r="H17" s="98">
        <v>135.9161833</v>
      </c>
      <c r="I17" s="134">
        <v>136.1252027777778</v>
      </c>
      <c r="J17" s="67">
        <v>140.1257835917792</v>
      </c>
      <c r="K17" s="67">
        <v>144.59404851579973</v>
      </c>
      <c r="L17" s="67">
        <v>144.92361617875918</v>
      </c>
      <c r="M17" s="8"/>
      <c r="N17" s="8"/>
      <c r="O17" s="8"/>
      <c r="P17" s="8"/>
      <c r="Q17" s="11"/>
      <c r="R17" s="7"/>
      <c r="S17" s="11"/>
    </row>
    <row r="18" spans="2:19" ht="1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1"/>
      <c r="R18" s="7"/>
      <c r="S18" s="11"/>
    </row>
    <row r="19" spans="2:19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1"/>
      <c r="R19" s="7"/>
      <c r="S19" s="11"/>
    </row>
    <row r="20" spans="1:19" ht="15">
      <c r="A20" s="21" t="s">
        <v>259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1"/>
      <c r="R20" s="7"/>
      <c r="S20" s="11"/>
    </row>
    <row r="21" spans="2:19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1"/>
      <c r="R21" s="7"/>
      <c r="S21" s="11"/>
    </row>
    <row r="22" spans="1:19" s="45" customFormat="1" ht="13.5">
      <c r="A22" s="69"/>
      <c r="B22" s="76"/>
      <c r="C22" s="69">
        <v>2009</v>
      </c>
      <c r="D22" s="69">
        <v>2010</v>
      </c>
      <c r="E22" s="69">
        <v>2011</v>
      </c>
      <c r="F22" s="69">
        <v>2012</v>
      </c>
      <c r="G22" s="69">
        <v>2013</v>
      </c>
      <c r="H22" s="69">
        <v>2014</v>
      </c>
      <c r="I22" s="94">
        <v>2015</v>
      </c>
      <c r="J22" s="69">
        <v>2016</v>
      </c>
      <c r="K22" s="69">
        <v>2017</v>
      </c>
      <c r="L22" s="69">
        <v>2018</v>
      </c>
      <c r="M22" s="57"/>
      <c r="N22" s="57"/>
      <c r="O22" s="57"/>
      <c r="P22" s="57"/>
      <c r="Q22" s="70"/>
      <c r="R22" s="71"/>
      <c r="S22" s="70"/>
    </row>
    <row r="23" spans="1:19" s="45" customFormat="1" ht="13.5">
      <c r="A23" s="45" t="s">
        <v>258</v>
      </c>
      <c r="B23" s="77" t="s">
        <v>14</v>
      </c>
      <c r="C23" s="90">
        <v>1276</v>
      </c>
      <c r="D23" s="90">
        <v>1264</v>
      </c>
      <c r="E23" s="90">
        <v>1292</v>
      </c>
      <c r="F23" s="90">
        <v>1266</v>
      </c>
      <c r="G23" s="90">
        <v>1264</v>
      </c>
      <c r="H23" s="90">
        <v>1175</v>
      </c>
      <c r="I23" s="135">
        <v>1168</v>
      </c>
      <c r="J23" s="81">
        <v>1258.747395041918</v>
      </c>
      <c r="K23" s="81">
        <v>1353.1294629090103</v>
      </c>
      <c r="L23" s="81">
        <v>1374.2218882755722</v>
      </c>
      <c r="M23" s="57"/>
      <c r="N23" s="57"/>
      <c r="O23" s="57"/>
      <c r="P23" s="57"/>
      <c r="Q23" s="70"/>
      <c r="R23" s="71"/>
      <c r="S23" s="70"/>
    </row>
    <row r="24" spans="1:19" s="45" customFormat="1" ht="13.5">
      <c r="A24" s="45" t="s">
        <v>4</v>
      </c>
      <c r="B24" s="77" t="s">
        <v>84</v>
      </c>
      <c r="C24" s="90">
        <v>2</v>
      </c>
      <c r="D24" s="90">
        <v>1</v>
      </c>
      <c r="E24" s="90">
        <v>1</v>
      </c>
      <c r="F24" s="90">
        <v>1</v>
      </c>
      <c r="G24" s="90">
        <v>1</v>
      </c>
      <c r="H24" s="90">
        <v>1</v>
      </c>
      <c r="I24" s="135">
        <v>1</v>
      </c>
      <c r="J24" s="81">
        <v>1</v>
      </c>
      <c r="K24" s="81">
        <v>1</v>
      </c>
      <c r="L24" s="81">
        <v>1</v>
      </c>
      <c r="M24" s="57"/>
      <c r="N24" s="57"/>
      <c r="O24" s="57"/>
      <c r="P24" s="57"/>
      <c r="Q24" s="70"/>
      <c r="R24" s="71"/>
      <c r="S24" s="70"/>
    </row>
    <row r="25" spans="1:19" s="45" customFormat="1" ht="13.5">
      <c r="A25" s="45" t="s">
        <v>5</v>
      </c>
      <c r="B25" s="77" t="s">
        <v>84</v>
      </c>
      <c r="C25" s="90">
        <v>404</v>
      </c>
      <c r="D25" s="90">
        <v>436</v>
      </c>
      <c r="E25" s="90">
        <v>396</v>
      </c>
      <c r="F25" s="90">
        <v>214</v>
      </c>
      <c r="G25" s="90">
        <v>169</v>
      </c>
      <c r="H25" s="90">
        <v>149</v>
      </c>
      <c r="I25" s="135">
        <v>144</v>
      </c>
      <c r="J25" s="81">
        <v>143.25</v>
      </c>
      <c r="K25" s="81">
        <v>131.65167807789143</v>
      </c>
      <c r="L25" s="81">
        <v>120.99242122669988</v>
      </c>
      <c r="M25" s="57"/>
      <c r="N25" s="57"/>
      <c r="O25" s="57"/>
      <c r="P25" s="57"/>
      <c r="Q25" s="70"/>
      <c r="R25" s="71"/>
      <c r="S25" s="70"/>
    </row>
    <row r="26" spans="1:19" s="45" customFormat="1" ht="13.5">
      <c r="A26" s="45" t="s">
        <v>6</v>
      </c>
      <c r="B26" s="77" t="s">
        <v>84</v>
      </c>
      <c r="C26" s="90">
        <v>702</v>
      </c>
      <c r="D26" s="90">
        <v>811</v>
      </c>
      <c r="E26" s="90">
        <v>597</v>
      </c>
      <c r="F26" s="90">
        <v>607</v>
      </c>
      <c r="G26" s="90">
        <v>545</v>
      </c>
      <c r="H26" s="90">
        <v>435</v>
      </c>
      <c r="I26" s="135">
        <v>515</v>
      </c>
      <c r="J26" s="81">
        <v>487.75</v>
      </c>
      <c r="K26" s="81">
        <v>489.7923017701613</v>
      </c>
      <c r="L26" s="81">
        <v>465.17145255222016</v>
      </c>
      <c r="M26" s="57"/>
      <c r="N26" s="57"/>
      <c r="O26" s="57"/>
      <c r="P26" s="57"/>
      <c r="Q26" s="70"/>
      <c r="R26" s="71"/>
      <c r="S26" s="70"/>
    </row>
    <row r="27" spans="1:19" s="45" customFormat="1" ht="13.5">
      <c r="A27" s="45" t="s">
        <v>7</v>
      </c>
      <c r="B27" s="77" t="s">
        <v>84</v>
      </c>
      <c r="C27" s="90">
        <v>146</v>
      </c>
      <c r="D27" s="90">
        <v>88</v>
      </c>
      <c r="E27" s="90">
        <v>108</v>
      </c>
      <c r="F27" s="90">
        <v>56</v>
      </c>
      <c r="G27" s="90">
        <v>24</v>
      </c>
      <c r="H27" s="90">
        <v>42</v>
      </c>
      <c r="I27" s="135">
        <v>25</v>
      </c>
      <c r="J27" s="81">
        <v>14.25</v>
      </c>
      <c r="K27" s="81">
        <v>13.95225370668499</v>
      </c>
      <c r="L27" s="81">
        <v>12.91993378675864</v>
      </c>
      <c r="M27" s="57"/>
      <c r="N27" s="57"/>
      <c r="O27" s="57"/>
      <c r="P27" s="57"/>
      <c r="Q27" s="70"/>
      <c r="R27" s="71"/>
      <c r="S27" s="70"/>
    </row>
    <row r="28" spans="1:19" s="45" customFormat="1" ht="13.5">
      <c r="A28" s="45" t="s">
        <v>8</v>
      </c>
      <c r="B28" s="77" t="s">
        <v>13</v>
      </c>
      <c r="C28" s="90">
        <v>57</v>
      </c>
      <c r="D28" s="90">
        <v>87</v>
      </c>
      <c r="E28" s="90">
        <v>80</v>
      </c>
      <c r="F28" s="90">
        <v>27</v>
      </c>
      <c r="G28" s="90">
        <v>27</v>
      </c>
      <c r="H28" s="90">
        <v>32</v>
      </c>
      <c r="I28" s="135">
        <v>17</v>
      </c>
      <c r="J28" s="81">
        <v>20</v>
      </c>
      <c r="K28" s="81">
        <v>18.486748998931322</v>
      </c>
      <c r="L28" s="81">
        <v>17.087994427474417</v>
      </c>
      <c r="M28" s="57"/>
      <c r="N28" s="57"/>
      <c r="O28" s="57"/>
      <c r="P28" s="57"/>
      <c r="Q28" s="70"/>
      <c r="R28" s="71"/>
      <c r="S28" s="70"/>
    </row>
    <row r="29" spans="1:19" s="45" customFormat="1" ht="13.5">
      <c r="A29" s="45" t="s">
        <v>9</v>
      </c>
      <c r="B29" s="77" t="s">
        <v>83</v>
      </c>
      <c r="C29" s="90">
        <v>47.54755288048151</v>
      </c>
      <c r="D29" s="90">
        <v>39</v>
      </c>
      <c r="E29" s="90">
        <v>21</v>
      </c>
      <c r="F29" s="90">
        <v>20</v>
      </c>
      <c r="G29" s="90">
        <v>18</v>
      </c>
      <c r="H29" s="90">
        <v>16</v>
      </c>
      <c r="I29" s="135">
        <v>15</v>
      </c>
      <c r="J29" s="81">
        <v>13</v>
      </c>
      <c r="K29" s="81">
        <v>10.70104793475993</v>
      </c>
      <c r="L29" s="81">
        <v>8.80864822323306</v>
      </c>
      <c r="M29" s="57"/>
      <c r="N29" s="57"/>
      <c r="O29" s="57"/>
      <c r="P29" s="57"/>
      <c r="Q29" s="70"/>
      <c r="R29" s="71"/>
      <c r="S29" s="70"/>
    </row>
    <row r="30" spans="1:19" s="45" customFormat="1" ht="13.5">
      <c r="A30" s="45" t="s">
        <v>10</v>
      </c>
      <c r="B30" s="77" t="s">
        <v>83</v>
      </c>
      <c r="C30" s="90">
        <v>148.195</v>
      </c>
      <c r="D30" s="90">
        <v>190</v>
      </c>
      <c r="E30" s="90">
        <v>167</v>
      </c>
      <c r="F30" s="90">
        <v>170</v>
      </c>
      <c r="G30" s="90">
        <v>148</v>
      </c>
      <c r="H30" s="90">
        <v>133</v>
      </c>
      <c r="I30" s="135">
        <v>129</v>
      </c>
      <c r="J30" s="81">
        <v>131</v>
      </c>
      <c r="K30" s="81">
        <v>138.5111940068862</v>
      </c>
      <c r="L30" s="81">
        <v>138.5111940068862</v>
      </c>
      <c r="M30" s="57"/>
      <c r="N30" s="57"/>
      <c r="O30" s="57"/>
      <c r="P30" s="57"/>
      <c r="Q30" s="70"/>
      <c r="R30" s="71"/>
      <c r="S30" s="70"/>
    </row>
    <row r="31" spans="1:19" s="45" customFormat="1" ht="13.5">
      <c r="A31" s="45" t="s">
        <v>11</v>
      </c>
      <c r="B31" s="77" t="s">
        <v>15</v>
      </c>
      <c r="C31" s="90">
        <v>45947</v>
      </c>
      <c r="D31" s="90">
        <v>53444</v>
      </c>
      <c r="E31" s="90">
        <v>44775</v>
      </c>
      <c r="F31" s="90">
        <v>47933</v>
      </c>
      <c r="G31" s="90">
        <v>46669</v>
      </c>
      <c r="H31" s="90">
        <v>42458</v>
      </c>
      <c r="I31" s="135">
        <v>42752</v>
      </c>
      <c r="J31" s="81">
        <v>44654</v>
      </c>
      <c r="K31" s="81">
        <v>47233.432547625394</v>
      </c>
      <c r="L31" s="81">
        <v>47402.432547625394</v>
      </c>
      <c r="M31" s="57"/>
      <c r="N31" s="57"/>
      <c r="O31" s="57"/>
      <c r="P31" s="57"/>
      <c r="Q31" s="70"/>
      <c r="R31" s="71"/>
      <c r="S31" s="70"/>
    </row>
    <row r="32" spans="1:19" s="45" customFormat="1" ht="13.5">
      <c r="A32" s="45" t="s">
        <v>27</v>
      </c>
      <c r="B32" s="77" t="s">
        <v>15</v>
      </c>
      <c r="C32" s="90">
        <v>73052</v>
      </c>
      <c r="D32" s="90">
        <v>76762</v>
      </c>
      <c r="E32" s="90">
        <v>71150</v>
      </c>
      <c r="F32" s="90">
        <v>73133</v>
      </c>
      <c r="G32" s="90">
        <v>73496</v>
      </c>
      <c r="H32" s="90">
        <v>71575</v>
      </c>
      <c r="I32" s="135">
        <v>71171</v>
      </c>
      <c r="J32" s="81">
        <v>72568</v>
      </c>
      <c r="K32" s="81">
        <v>73417.38146994846</v>
      </c>
      <c r="L32" s="81">
        <v>73731.78746994847</v>
      </c>
      <c r="M32" s="57"/>
      <c r="N32" s="57"/>
      <c r="O32" s="57"/>
      <c r="P32" s="57"/>
      <c r="Q32" s="70"/>
      <c r="R32" s="71"/>
      <c r="S32" s="70"/>
    </row>
    <row r="33" spans="1:19" s="85" customFormat="1" ht="13.5">
      <c r="A33" s="89" t="s">
        <v>261</v>
      </c>
      <c r="B33" s="77" t="s">
        <v>15</v>
      </c>
      <c r="C33" s="90">
        <v>18199.8</v>
      </c>
      <c r="D33" s="90">
        <v>19626</v>
      </c>
      <c r="E33" s="90">
        <v>18474.899999999998</v>
      </c>
      <c r="F33" s="90">
        <v>19004.3</v>
      </c>
      <c r="G33" s="90">
        <v>19596</v>
      </c>
      <c r="H33" s="90">
        <v>18662</v>
      </c>
      <c r="I33" s="136">
        <v>18802</v>
      </c>
      <c r="J33" s="137">
        <v>19670</v>
      </c>
      <c r="K33" s="137">
        <v>20886</v>
      </c>
      <c r="L33" s="137">
        <v>20975</v>
      </c>
      <c r="M33" s="86"/>
      <c r="N33" s="86"/>
      <c r="O33" s="86"/>
      <c r="P33" s="86"/>
      <c r="Q33" s="87"/>
      <c r="R33" s="88"/>
      <c r="S33" s="87"/>
    </row>
    <row r="34" spans="1:19" s="85" customFormat="1" ht="13.5">
      <c r="A34" s="89" t="s">
        <v>262</v>
      </c>
      <c r="B34" s="77" t="s">
        <v>15</v>
      </c>
      <c r="C34" s="90">
        <v>20721</v>
      </c>
      <c r="D34" s="90">
        <v>21763</v>
      </c>
      <c r="E34" s="90">
        <v>20624</v>
      </c>
      <c r="F34" s="90">
        <v>21947</v>
      </c>
      <c r="G34" s="90">
        <v>21548</v>
      </c>
      <c r="H34" s="90">
        <v>21498</v>
      </c>
      <c r="I34" s="136">
        <v>21478</v>
      </c>
      <c r="J34" s="137">
        <v>21694</v>
      </c>
      <c r="K34" s="137">
        <v>21782</v>
      </c>
      <c r="L34" s="137">
        <v>22008</v>
      </c>
      <c r="M34" s="86"/>
      <c r="N34" s="86"/>
      <c r="O34" s="86"/>
      <c r="P34" s="86"/>
      <c r="Q34" s="87"/>
      <c r="R34" s="88"/>
      <c r="S34" s="87"/>
    </row>
    <row r="35" spans="1:19" s="85" customFormat="1" ht="13.5">
      <c r="A35" s="89" t="s">
        <v>263</v>
      </c>
      <c r="B35" s="77" t="s">
        <v>15</v>
      </c>
      <c r="C35" s="90">
        <v>34131.2</v>
      </c>
      <c r="D35" s="90">
        <v>35373</v>
      </c>
      <c r="E35" s="90">
        <v>32051.100000000006</v>
      </c>
      <c r="F35" s="90">
        <v>32181.699999999997</v>
      </c>
      <c r="G35" s="90">
        <v>32352</v>
      </c>
      <c r="H35" s="90">
        <v>31415</v>
      </c>
      <c r="I35" s="136">
        <v>30891.000000000004</v>
      </c>
      <c r="J35" s="137">
        <v>31203.999999999993</v>
      </c>
      <c r="K35" s="137">
        <v>30749.381469948472</v>
      </c>
      <c r="L35" s="137">
        <v>30748.787469948475</v>
      </c>
      <c r="M35" s="86"/>
      <c r="N35" s="86"/>
      <c r="O35" s="86"/>
      <c r="P35" s="86"/>
      <c r="Q35" s="87"/>
      <c r="R35" s="88"/>
      <c r="S35" s="87"/>
    </row>
    <row r="36" spans="1:19" s="45" customFormat="1" ht="13.5">
      <c r="A36" s="82" t="s">
        <v>47</v>
      </c>
      <c r="B36" s="83" t="s">
        <v>28</v>
      </c>
      <c r="C36" s="91">
        <f aca="true" t="shared" si="0" ref="C36:H36">C37*3600</f>
        <v>536339.4065225999</v>
      </c>
      <c r="D36" s="91">
        <f t="shared" si="0"/>
        <v>581934.5089199999</v>
      </c>
      <c r="E36" s="91">
        <f t="shared" si="0"/>
        <v>521795.08080000005</v>
      </c>
      <c r="F36" s="91">
        <f t="shared" si="0"/>
        <v>528760.19124</v>
      </c>
      <c r="G36" s="91">
        <f t="shared" si="0"/>
        <v>519488.4556799999</v>
      </c>
      <c r="H36" s="91">
        <f t="shared" si="0"/>
        <v>489298.25988</v>
      </c>
      <c r="I36" s="127">
        <v>490050.73</v>
      </c>
      <c r="J36" s="128">
        <v>504452.8209304051</v>
      </c>
      <c r="K36" s="128">
        <v>520538.57465687906</v>
      </c>
      <c r="L36" s="128">
        <v>521725.01824353304</v>
      </c>
      <c r="M36" s="57"/>
      <c r="N36" s="57"/>
      <c r="O36" s="57"/>
      <c r="P36" s="57"/>
      <c r="Q36" s="70"/>
      <c r="R36" s="71"/>
      <c r="S36" s="70"/>
    </row>
    <row r="37" spans="1:20" s="45" customFormat="1" ht="13.5">
      <c r="A37" s="75" t="s">
        <v>47</v>
      </c>
      <c r="B37" s="84" t="s">
        <v>260</v>
      </c>
      <c r="C37" s="92">
        <v>148.98316847849998</v>
      </c>
      <c r="D37" s="92">
        <v>161.64847469999998</v>
      </c>
      <c r="E37" s="92">
        <v>144.943078</v>
      </c>
      <c r="F37" s="92">
        <v>146.8778309</v>
      </c>
      <c r="G37" s="92">
        <v>144.30234879999998</v>
      </c>
      <c r="H37" s="92">
        <v>135.9161833</v>
      </c>
      <c r="I37" s="126">
        <v>136.12520277777776</v>
      </c>
      <c r="J37" s="92">
        <v>140.1257835917792</v>
      </c>
      <c r="K37" s="92">
        <v>144.59404851579973</v>
      </c>
      <c r="L37" s="92">
        <v>144.92361617875918</v>
      </c>
      <c r="M37" s="72"/>
      <c r="N37" s="72"/>
      <c r="O37" s="72"/>
      <c r="P37" s="72"/>
      <c r="Q37" s="73"/>
      <c r="R37" s="74"/>
      <c r="S37" s="73"/>
      <c r="T37" s="57"/>
    </row>
    <row r="38" spans="2:20" s="45" customFormat="1" ht="13.5">
      <c r="B38" s="78"/>
      <c r="C38" s="78"/>
      <c r="D38" s="78"/>
      <c r="E38" s="78"/>
      <c r="F38" s="78"/>
      <c r="G38" s="78"/>
      <c r="H38" s="78"/>
      <c r="I38" s="79"/>
      <c r="J38" s="79"/>
      <c r="K38" s="80"/>
      <c r="L38" s="80"/>
      <c r="M38" s="72"/>
      <c r="N38" s="72"/>
      <c r="O38" s="72"/>
      <c r="P38" s="72"/>
      <c r="Q38" s="73"/>
      <c r="R38" s="74"/>
      <c r="S38" s="73"/>
      <c r="T38" s="57"/>
    </row>
    <row r="39" spans="1:20" s="102" customFormat="1" ht="15">
      <c r="A39" s="129" t="s">
        <v>342</v>
      </c>
      <c r="B39" s="99"/>
      <c r="C39" s="99"/>
      <c r="D39" s="99"/>
      <c r="E39" s="99"/>
      <c r="F39" s="99"/>
      <c r="G39" s="99"/>
      <c r="H39" s="99"/>
      <c r="I39" s="99"/>
      <c r="J39" s="99"/>
      <c r="K39" s="100"/>
      <c r="L39" s="100"/>
      <c r="M39" s="35"/>
      <c r="N39" s="35"/>
      <c r="O39" s="35"/>
      <c r="P39" s="100"/>
      <c r="Q39" s="100"/>
      <c r="R39" s="35"/>
      <c r="S39" s="100"/>
      <c r="T39" s="101"/>
    </row>
    <row r="40" spans="1:20" s="102" customFormat="1" ht="15">
      <c r="A40" s="3"/>
      <c r="B40" s="103"/>
      <c r="C40" s="103"/>
      <c r="D40" s="103"/>
      <c r="E40" s="103"/>
      <c r="F40" s="103"/>
      <c r="G40" s="103"/>
      <c r="H40" s="103"/>
      <c r="I40" s="103"/>
      <c r="J40" s="103"/>
      <c r="K40" s="100"/>
      <c r="L40" s="100"/>
      <c r="M40" s="35"/>
      <c r="N40" s="35"/>
      <c r="O40" s="35"/>
      <c r="P40" s="100"/>
      <c r="Q40" s="100"/>
      <c r="R40" s="35"/>
      <c r="S40" s="100"/>
      <c r="T40" s="101"/>
    </row>
    <row r="41" spans="2:20" s="45" customFormat="1" ht="13.5">
      <c r="B41" s="78"/>
      <c r="C41" s="78"/>
      <c r="D41" s="78"/>
      <c r="E41" s="78"/>
      <c r="F41" s="78"/>
      <c r="G41" s="78"/>
      <c r="H41" s="78"/>
      <c r="I41" s="79"/>
      <c r="J41" s="79"/>
      <c r="K41" s="80"/>
      <c r="L41" s="80"/>
      <c r="M41" s="72"/>
      <c r="N41" s="72"/>
      <c r="O41" s="72"/>
      <c r="P41" s="72"/>
      <c r="Q41" s="73"/>
      <c r="R41" s="74"/>
      <c r="S41" s="73"/>
      <c r="T41" s="57"/>
    </row>
    <row r="43" ht="15">
      <c r="A43" s="3"/>
    </row>
    <row r="44" spans="1:20" ht="15">
      <c r="A44" s="364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8"/>
    </row>
    <row r="45" spans="1:20" ht="15">
      <c r="A45" s="2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2"/>
      <c r="N45" s="12"/>
      <c r="O45" s="12"/>
      <c r="P45" s="7"/>
      <c r="Q45" s="7"/>
      <c r="R45" s="12"/>
      <c r="S45" s="7"/>
      <c r="T45" s="8"/>
    </row>
    <row r="46" spans="1:20" ht="15">
      <c r="A46" s="2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</sheetData>
  <sheetProtection/>
  <mergeCells count="1">
    <mergeCell ref="A44:S44"/>
  </mergeCells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Z199"/>
  <sheetViews>
    <sheetView zoomScalePageLayoutView="0" workbookViewId="0" topLeftCell="A1">
      <pane xSplit="2" topLeftCell="F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0.28125" style="2" customWidth="1"/>
    <col min="2" max="2" width="8.8515625" style="2" bestFit="1" customWidth="1"/>
    <col min="3" max="3" width="9.57421875" style="2" bestFit="1" customWidth="1"/>
    <col min="4" max="4" width="8.421875" style="2" customWidth="1"/>
    <col min="5" max="5" width="9.57421875" style="2" bestFit="1" customWidth="1"/>
    <col min="6" max="6" width="8.421875" style="2" customWidth="1"/>
    <col min="7" max="7" width="9.57421875" style="2" bestFit="1" customWidth="1"/>
    <col min="8" max="8" width="8.421875" style="2" customWidth="1"/>
    <col min="9" max="9" width="9.57421875" style="2" bestFit="1" customWidth="1"/>
    <col min="10" max="11" width="8.421875" style="2" customWidth="1"/>
    <col min="12" max="12" width="8.7109375" style="2" customWidth="1"/>
    <col min="13" max="16384" width="9.140625" style="2" customWidth="1"/>
  </cols>
  <sheetData>
    <row r="1" ht="15">
      <c r="A1" s="37" t="s">
        <v>264</v>
      </c>
    </row>
    <row r="2" spans="2:12" ht="15"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61"/>
      <c r="B3" s="10"/>
      <c r="C3" s="62">
        <v>2009</v>
      </c>
      <c r="D3" s="62">
        <v>2010</v>
      </c>
      <c r="E3" s="62">
        <v>2011</v>
      </c>
      <c r="F3" s="62">
        <v>2012</v>
      </c>
      <c r="G3" s="62">
        <v>2013</v>
      </c>
      <c r="H3" s="62">
        <v>2014</v>
      </c>
      <c r="I3" s="93">
        <v>2015</v>
      </c>
      <c r="J3" s="62">
        <v>2016</v>
      </c>
      <c r="K3" s="62">
        <v>2017</v>
      </c>
      <c r="L3" s="62">
        <v>2018</v>
      </c>
    </row>
    <row r="4" spans="1:12" ht="15">
      <c r="A4" s="63" t="s">
        <v>258</v>
      </c>
      <c r="C4" s="96">
        <v>15.591556338391042</v>
      </c>
      <c r="D4" s="96">
        <v>13.30887691820198</v>
      </c>
      <c r="E4" s="96">
        <v>16.690874757011937</v>
      </c>
      <c r="F4" s="96">
        <v>15.07431250870458</v>
      </c>
      <c r="G4" s="96">
        <v>15.340324025310272</v>
      </c>
      <c r="H4" s="96">
        <v>15.69861282633045</v>
      </c>
      <c r="I4" s="105">
        <v>14.964296337097215</v>
      </c>
      <c r="J4" s="96">
        <v>15.478607114250753</v>
      </c>
      <c r="K4" s="96">
        <v>15.73689565363179</v>
      </c>
      <c r="L4" s="96">
        <v>15.982200560644902</v>
      </c>
    </row>
    <row r="5" spans="1:12" ht="15">
      <c r="A5" s="63" t="s">
        <v>4</v>
      </c>
      <c r="C5" s="95">
        <v>0.0190732</v>
      </c>
      <c r="D5" s="95">
        <v>0.0095366</v>
      </c>
      <c r="E5" s="95">
        <v>0.0095366</v>
      </c>
      <c r="F5" s="95">
        <v>0.0095366</v>
      </c>
      <c r="G5" s="95">
        <v>0.0095366</v>
      </c>
      <c r="H5" s="95">
        <v>0.0095366</v>
      </c>
      <c r="I5" s="113">
        <v>0.0095366</v>
      </c>
      <c r="J5" s="95">
        <v>0.0095366</v>
      </c>
      <c r="K5" s="95">
        <v>0.0095366</v>
      </c>
      <c r="L5" s="95">
        <v>0.0095366</v>
      </c>
    </row>
    <row r="6" spans="1:12" ht="15">
      <c r="A6" s="63" t="s">
        <v>5</v>
      </c>
      <c r="C6" s="96">
        <v>4.0251732</v>
      </c>
      <c r="D6" s="96">
        <v>4.3439988000000005</v>
      </c>
      <c r="E6" s="96">
        <v>3.9454668</v>
      </c>
      <c r="F6" s="96">
        <v>2.1321462</v>
      </c>
      <c r="G6" s="96">
        <v>1.6837977000000002</v>
      </c>
      <c r="H6" s="96">
        <v>1.4845317</v>
      </c>
      <c r="I6" s="114">
        <v>1.4347152</v>
      </c>
      <c r="J6" s="96">
        <v>1.4272427250000002</v>
      </c>
      <c r="K6" s="96">
        <v>1.3116851641934557</v>
      </c>
      <c r="L6" s="96">
        <v>1.205483790407979</v>
      </c>
    </row>
    <row r="7" spans="1:12" ht="15">
      <c r="A7" s="63" t="s">
        <v>6</v>
      </c>
      <c r="C7" s="96">
        <v>7.348511847328725</v>
      </c>
      <c r="D7" s="96">
        <v>7.315410167036351</v>
      </c>
      <c r="E7" s="96">
        <v>6.607153679533463</v>
      </c>
      <c r="F7" s="96">
        <v>6.191786778454128</v>
      </c>
      <c r="G7" s="96">
        <v>5.666402938640026</v>
      </c>
      <c r="H7" s="96">
        <v>4.978931617794882</v>
      </c>
      <c r="I7" s="114">
        <v>5.652546956761222</v>
      </c>
      <c r="J7" s="96">
        <v>5.138236179607685</v>
      </c>
      <c r="K7" s="96">
        <v>4.879947640226648</v>
      </c>
      <c r="L7" s="96">
        <v>4.634642733213536</v>
      </c>
    </row>
    <row r="8" spans="1:12" ht="15">
      <c r="A8" s="63" t="s">
        <v>7</v>
      </c>
      <c r="C8" s="96">
        <v>1.595310686084588</v>
      </c>
      <c r="D8" s="96">
        <v>0.828572721922955</v>
      </c>
      <c r="E8" s="96">
        <v>1.247653429602888</v>
      </c>
      <c r="F8" s="96">
        <v>0.5962734338435047</v>
      </c>
      <c r="G8" s="96">
        <v>0.26046677056808587</v>
      </c>
      <c r="H8" s="96">
        <v>0.5017949969844051</v>
      </c>
      <c r="I8" s="114">
        <v>0.28642247314789315</v>
      </c>
      <c r="J8" s="96">
        <v>0.1566973965787827</v>
      </c>
      <c r="K8" s="96">
        <v>0.1451034385495239</v>
      </c>
      <c r="L8" s="96">
        <v>0.13436731138228988</v>
      </c>
    </row>
    <row r="9" spans="1:12" ht="15">
      <c r="A9" s="63" t="s">
        <v>8</v>
      </c>
      <c r="C9" s="96">
        <v>0.72903</v>
      </c>
      <c r="D9" s="96">
        <v>1.11273</v>
      </c>
      <c r="E9" s="96">
        <v>1.0231999999999999</v>
      </c>
      <c r="F9" s="96">
        <v>0.34532999999999997</v>
      </c>
      <c r="G9" s="96">
        <v>0.34532999999999997</v>
      </c>
      <c r="H9" s="96">
        <v>0.40928</v>
      </c>
      <c r="I9" s="114">
        <v>0.21742999999999998</v>
      </c>
      <c r="J9" s="96">
        <v>0.25579999999999997</v>
      </c>
      <c r="K9" s="96">
        <v>0.23644551969633162</v>
      </c>
      <c r="L9" s="96">
        <v>0.21855544872739777</v>
      </c>
    </row>
    <row r="10" spans="1:12" ht="15">
      <c r="A10" s="63" t="s">
        <v>9</v>
      </c>
      <c r="C10" s="96">
        <v>0.221191216</v>
      </c>
      <c r="D10" s="96">
        <v>0.181428</v>
      </c>
      <c r="E10" s="96">
        <v>0.097692</v>
      </c>
      <c r="F10" s="96">
        <v>0.09304000000000001</v>
      </c>
      <c r="G10" s="96">
        <v>0.083736</v>
      </c>
      <c r="H10" s="96">
        <v>0.074432</v>
      </c>
      <c r="I10" s="114">
        <v>0.06978</v>
      </c>
      <c r="J10" s="96">
        <v>0.060476</v>
      </c>
      <c r="K10" s="96">
        <v>0.0497812749925032</v>
      </c>
      <c r="L10" s="96">
        <v>0.040977831534480195</v>
      </c>
    </row>
    <row r="11" spans="1:12" ht="15">
      <c r="A11" s="63" t="s">
        <v>10</v>
      </c>
      <c r="C11" s="96">
        <v>1.7201116629713942</v>
      </c>
      <c r="D11" s="96">
        <v>1.9003440315060431</v>
      </c>
      <c r="E11" s="96">
        <v>2.049355734518189</v>
      </c>
      <c r="F11" s="96">
        <v>1.9228128936566617</v>
      </c>
      <c r="G11" s="96">
        <v>1.7062138777321212</v>
      </c>
      <c r="H11" s="96">
        <v>1.6879491082454978</v>
      </c>
      <c r="I11" s="114">
        <v>1.569955935004131</v>
      </c>
      <c r="J11" s="96">
        <v>1.5302024157910752</v>
      </c>
      <c r="K11" s="96">
        <v>1.5302024157910752</v>
      </c>
      <c r="L11" s="96">
        <v>1.5302024157910752</v>
      </c>
    </row>
    <row r="12" spans="1:12" ht="15">
      <c r="A12" s="63" t="s">
        <v>11</v>
      </c>
      <c r="C12" s="96">
        <v>48.274328301849685</v>
      </c>
      <c r="D12" s="96">
        <v>48.38531528676837</v>
      </c>
      <c r="E12" s="96">
        <v>49.7361843932241</v>
      </c>
      <c r="F12" s="96">
        <v>49.074818860612474</v>
      </c>
      <c r="G12" s="96">
        <v>48.7008161684375</v>
      </c>
      <c r="H12" s="96">
        <v>48.77566845687699</v>
      </c>
      <c r="I12" s="114">
        <v>47.09666758468741</v>
      </c>
      <c r="J12" s="96">
        <v>47.21434242124806</v>
      </c>
      <c r="K12" s="96">
        <v>47.23343254762539</v>
      </c>
      <c r="L12" s="96">
        <v>47.402432547625395</v>
      </c>
    </row>
    <row r="13" spans="1:12" ht="15">
      <c r="A13" s="63" t="s">
        <v>27</v>
      </c>
      <c r="C13" s="96">
        <v>73.97386453148202</v>
      </c>
      <c r="D13" s="96">
        <v>74.90432194106197</v>
      </c>
      <c r="E13" s="96">
        <v>73.19706612052208</v>
      </c>
      <c r="F13" s="96">
        <v>73.5857041531458</v>
      </c>
      <c r="G13" s="96">
        <v>74.34914597777328</v>
      </c>
      <c r="H13" s="96">
        <v>74.35186958269911</v>
      </c>
      <c r="I13" s="114">
        <v>73.08175130817958</v>
      </c>
      <c r="J13" s="96">
        <v>73.69582584820955</v>
      </c>
      <c r="K13" s="96">
        <v>73.41738146994847</v>
      </c>
      <c r="L13" s="96">
        <v>73.73178746994847</v>
      </c>
    </row>
    <row r="14" spans="1:12" ht="15">
      <c r="A14" s="89" t="s">
        <v>261</v>
      </c>
      <c r="C14" s="97">
        <v>19.12166453148201</v>
      </c>
      <c r="D14" s="97">
        <v>17.76832194106197</v>
      </c>
      <c r="E14" s="97">
        <v>20.521966120522073</v>
      </c>
      <c r="F14" s="97">
        <v>19.4570041531458</v>
      </c>
      <c r="G14" s="97">
        <v>20.44914597777328</v>
      </c>
      <c r="H14" s="97">
        <v>21.438869582699102</v>
      </c>
      <c r="I14" s="115">
        <v>20.712751308179563</v>
      </c>
      <c r="J14" s="97">
        <v>20.797825848209555</v>
      </c>
      <c r="K14" s="97">
        <v>20.886</v>
      </c>
      <c r="L14" s="97">
        <v>20.975</v>
      </c>
    </row>
    <row r="15" spans="1:12" ht="15">
      <c r="A15" s="89" t="s">
        <v>262</v>
      </c>
      <c r="C15" s="97">
        <v>20.721</v>
      </c>
      <c r="D15" s="97">
        <v>21.763</v>
      </c>
      <c r="E15" s="97">
        <v>20.624</v>
      </c>
      <c r="F15" s="97">
        <v>21.947</v>
      </c>
      <c r="G15" s="97">
        <v>21.548</v>
      </c>
      <c r="H15" s="97">
        <v>21.498</v>
      </c>
      <c r="I15" s="115">
        <v>21.478</v>
      </c>
      <c r="J15" s="97">
        <v>21.694</v>
      </c>
      <c r="K15" s="97">
        <v>21.782</v>
      </c>
      <c r="L15" s="97">
        <v>22.008</v>
      </c>
    </row>
    <row r="16" spans="1:12" ht="15">
      <c r="A16" s="89" t="s">
        <v>263</v>
      </c>
      <c r="C16" s="97">
        <v>34.1312</v>
      </c>
      <c r="D16" s="97">
        <v>35.373</v>
      </c>
      <c r="E16" s="97">
        <v>32.051100000000005</v>
      </c>
      <c r="F16" s="97">
        <v>32.1817</v>
      </c>
      <c r="G16" s="97">
        <v>32.352</v>
      </c>
      <c r="H16" s="97">
        <v>31.415</v>
      </c>
      <c r="I16" s="116">
        <v>30.891000000000005</v>
      </c>
      <c r="J16" s="97">
        <v>31.203999999999994</v>
      </c>
      <c r="K16" s="97">
        <v>30.74938146994847</v>
      </c>
      <c r="L16" s="97">
        <v>30.748787469948475</v>
      </c>
    </row>
    <row r="17" spans="1:12" ht="15">
      <c r="A17" s="66" t="s">
        <v>47</v>
      </c>
      <c r="B17" s="68"/>
      <c r="C17" s="117">
        <v>153.49815098410747</v>
      </c>
      <c r="D17" s="117">
        <v>152.29053446649766</v>
      </c>
      <c r="E17" s="117">
        <v>154.60418351441265</v>
      </c>
      <c r="F17" s="117">
        <v>149.02576142841716</v>
      </c>
      <c r="G17" s="117">
        <v>148.1457700584613</v>
      </c>
      <c r="H17" s="117">
        <v>147.97260688893132</v>
      </c>
      <c r="I17" s="118">
        <v>144.465820215811</v>
      </c>
      <c r="J17" s="117">
        <v>145.02984480165608</v>
      </c>
      <c r="K17" s="117">
        <v>144.59404851579973</v>
      </c>
      <c r="L17" s="117">
        <v>144.92361617875918</v>
      </c>
    </row>
    <row r="18" spans="1:26" s="45" customFormat="1" ht="13.5">
      <c r="A18" s="106" t="s">
        <v>266</v>
      </c>
      <c r="B18" s="107"/>
      <c r="C18" s="108">
        <v>93.57193665531054</v>
      </c>
      <c r="D18" s="108">
        <v>113.94</v>
      </c>
      <c r="E18" s="108">
        <v>86.7</v>
      </c>
      <c r="F18" s="108">
        <v>96.8977467816897</v>
      </c>
      <c r="G18" s="108">
        <v>94.43728373008446</v>
      </c>
      <c r="H18" s="108">
        <v>82.73</v>
      </c>
      <c r="I18" s="124">
        <v>87.7</v>
      </c>
      <c r="J18" s="108">
        <v>92.76959135734761</v>
      </c>
      <c r="K18" s="108">
        <v>100</v>
      </c>
      <c r="L18" s="108">
        <v>100</v>
      </c>
      <c r="M18" s="109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s="45" customFormat="1" ht="13.5">
      <c r="A19" s="110" t="s">
        <v>78</v>
      </c>
      <c r="B19" s="111"/>
      <c r="C19" s="112">
        <v>95.1789524914829</v>
      </c>
      <c r="D19" s="112">
        <v>110.455</v>
      </c>
      <c r="E19" s="112">
        <v>90.025</v>
      </c>
      <c r="F19" s="112">
        <v>97.67331008626728</v>
      </c>
      <c r="G19" s="112">
        <v>95.82796279756334</v>
      </c>
      <c r="H19" s="112">
        <v>87.0475</v>
      </c>
      <c r="I19" s="125">
        <v>90.775</v>
      </c>
      <c r="J19" s="112">
        <v>94.5771935180107</v>
      </c>
      <c r="K19" s="112">
        <v>100</v>
      </c>
      <c r="L19" s="112">
        <v>100</v>
      </c>
      <c r="M19" s="109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2:12" ht="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2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5">
      <c r="A22" s="37" t="s">
        <v>265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12" ht="1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5">
      <c r="A24" s="69"/>
      <c r="B24" s="76"/>
      <c r="C24" s="69">
        <v>2009</v>
      </c>
      <c r="D24" s="69">
        <v>2010</v>
      </c>
      <c r="E24" s="69">
        <v>2011</v>
      </c>
      <c r="F24" s="69">
        <v>2012</v>
      </c>
      <c r="G24" s="69">
        <v>2013</v>
      </c>
      <c r="H24" s="69">
        <v>2014</v>
      </c>
      <c r="I24" s="94">
        <v>2015</v>
      </c>
      <c r="J24" s="69">
        <v>2016</v>
      </c>
      <c r="K24" s="69">
        <v>2017</v>
      </c>
      <c r="L24" s="69">
        <v>2018</v>
      </c>
    </row>
    <row r="25" spans="1:12" ht="15">
      <c r="A25" s="45" t="s">
        <v>258</v>
      </c>
      <c r="B25" s="77" t="s">
        <v>14</v>
      </c>
      <c r="C25" s="90">
        <v>1340.6325312460053</v>
      </c>
      <c r="D25" s="90">
        <v>1144.3574306278574</v>
      </c>
      <c r="E25" s="90">
        <v>1435.156900860872</v>
      </c>
      <c r="F25" s="90">
        <v>1296.1575673864643</v>
      </c>
      <c r="G25" s="90">
        <v>1319.030440697358</v>
      </c>
      <c r="H25" s="90">
        <v>1349.8377322726099</v>
      </c>
      <c r="I25" s="120">
        <v>1286.6978793720737</v>
      </c>
      <c r="J25" s="90">
        <v>1330.9206461092651</v>
      </c>
      <c r="K25" s="90">
        <v>1353.1294629090103</v>
      </c>
      <c r="L25" s="90">
        <v>1374.2218882755722</v>
      </c>
    </row>
    <row r="26" spans="1:12" ht="15">
      <c r="A26" s="45" t="s">
        <v>4</v>
      </c>
      <c r="B26" s="77" t="s">
        <v>84</v>
      </c>
      <c r="C26" s="90">
        <v>2</v>
      </c>
      <c r="D26" s="90">
        <v>1</v>
      </c>
      <c r="E26" s="90">
        <v>1</v>
      </c>
      <c r="F26" s="90">
        <v>1</v>
      </c>
      <c r="G26" s="90">
        <v>1</v>
      </c>
      <c r="H26" s="90">
        <v>1</v>
      </c>
      <c r="I26" s="121">
        <v>1</v>
      </c>
      <c r="J26" s="90">
        <v>1</v>
      </c>
      <c r="K26" s="90">
        <v>1</v>
      </c>
      <c r="L26" s="90">
        <v>1</v>
      </c>
    </row>
    <row r="27" spans="1:12" ht="15">
      <c r="A27" s="45" t="s">
        <v>5</v>
      </c>
      <c r="B27" s="77" t="s">
        <v>84</v>
      </c>
      <c r="C27" s="90">
        <v>404</v>
      </c>
      <c r="D27" s="90">
        <v>436</v>
      </c>
      <c r="E27" s="90">
        <v>396</v>
      </c>
      <c r="F27" s="90">
        <v>214</v>
      </c>
      <c r="G27" s="90">
        <v>169</v>
      </c>
      <c r="H27" s="90">
        <v>149</v>
      </c>
      <c r="I27" s="121">
        <v>144</v>
      </c>
      <c r="J27" s="90">
        <v>143.25</v>
      </c>
      <c r="K27" s="90">
        <v>131.65167807789143</v>
      </c>
      <c r="L27" s="90">
        <v>120.99242122669988</v>
      </c>
    </row>
    <row r="28" spans="1:12" ht="15">
      <c r="A28" s="45" t="s">
        <v>6</v>
      </c>
      <c r="B28" s="77" t="s">
        <v>84</v>
      </c>
      <c r="C28" s="90">
        <v>737.5580226760937</v>
      </c>
      <c r="D28" s="90">
        <v>734.2356615816396</v>
      </c>
      <c r="E28" s="90">
        <v>663.149125242988</v>
      </c>
      <c r="F28" s="90">
        <v>621.4594339680757</v>
      </c>
      <c r="G28" s="90">
        <v>568.7275238766298</v>
      </c>
      <c r="H28" s="90">
        <v>499.7271604583704</v>
      </c>
      <c r="I28" s="121">
        <v>567.336821812173</v>
      </c>
      <c r="J28" s="90">
        <v>515.716296769914</v>
      </c>
      <c r="K28" s="90">
        <v>489.7923017701613</v>
      </c>
      <c r="L28" s="90">
        <v>465.17145255222016</v>
      </c>
    </row>
    <row r="29" spans="1:12" ht="15">
      <c r="A29" s="45" t="s">
        <v>7</v>
      </c>
      <c r="B29" s="77" t="s">
        <v>84</v>
      </c>
      <c r="C29" s="90">
        <v>153.39525827736423</v>
      </c>
      <c r="D29" s="90">
        <v>79.67045403105337</v>
      </c>
      <c r="E29" s="90">
        <v>119.96667592335461</v>
      </c>
      <c r="F29" s="90">
        <v>57.333984023413905</v>
      </c>
      <c r="G29" s="90">
        <v>25.04488178539287</v>
      </c>
      <c r="H29" s="90">
        <v>48.24951894080818</v>
      </c>
      <c r="I29" s="121">
        <v>27.540622418066647</v>
      </c>
      <c r="J29" s="90">
        <v>15.06705736334449</v>
      </c>
      <c r="K29" s="90">
        <v>13.95225370668499</v>
      </c>
      <c r="L29" s="90">
        <v>12.91993378675864</v>
      </c>
    </row>
    <row r="30" spans="1:12" ht="15">
      <c r="A30" s="45" t="s">
        <v>8</v>
      </c>
      <c r="B30" s="77" t="s">
        <v>13</v>
      </c>
      <c r="C30" s="90">
        <v>57</v>
      </c>
      <c r="D30" s="90">
        <v>87</v>
      </c>
      <c r="E30" s="90">
        <v>80</v>
      </c>
      <c r="F30" s="90">
        <v>27</v>
      </c>
      <c r="G30" s="90">
        <v>27</v>
      </c>
      <c r="H30" s="90">
        <v>32</v>
      </c>
      <c r="I30" s="121">
        <v>17</v>
      </c>
      <c r="J30" s="90">
        <v>20</v>
      </c>
      <c r="K30" s="90">
        <v>18.486748998931322</v>
      </c>
      <c r="L30" s="90">
        <v>17.087994427474417</v>
      </c>
    </row>
    <row r="31" spans="1:12" ht="15">
      <c r="A31" s="45" t="s">
        <v>9</v>
      </c>
      <c r="B31" s="77" t="s">
        <v>83</v>
      </c>
      <c r="C31" s="90">
        <v>47.54755288048151</v>
      </c>
      <c r="D31" s="90">
        <v>39</v>
      </c>
      <c r="E31" s="90">
        <v>21</v>
      </c>
      <c r="F31" s="90">
        <v>20</v>
      </c>
      <c r="G31" s="90">
        <v>18</v>
      </c>
      <c r="H31" s="90">
        <v>16</v>
      </c>
      <c r="I31" s="121">
        <v>15</v>
      </c>
      <c r="J31" s="90">
        <v>13</v>
      </c>
      <c r="K31" s="90">
        <v>10.70104793475993</v>
      </c>
      <c r="L31" s="90">
        <v>8.80864822323306</v>
      </c>
    </row>
    <row r="32" spans="1:12" ht="15">
      <c r="A32" s="45" t="s">
        <v>10</v>
      </c>
      <c r="B32" s="77" t="s">
        <v>83</v>
      </c>
      <c r="C32" s="90">
        <v>155.70144041379447</v>
      </c>
      <c r="D32" s="90">
        <v>172.0157530215925</v>
      </c>
      <c r="E32" s="90">
        <v>185.5040266592613</v>
      </c>
      <c r="F32" s="90">
        <v>174.0495943567922</v>
      </c>
      <c r="G32" s="90">
        <v>154.44343767658938</v>
      </c>
      <c r="H32" s="90">
        <v>152.79014331255922</v>
      </c>
      <c r="I32" s="121">
        <v>142.1096116772239</v>
      </c>
      <c r="J32" s="90">
        <v>138.5111940068862</v>
      </c>
      <c r="K32" s="90">
        <v>138.5111940068862</v>
      </c>
      <c r="L32" s="90">
        <v>138.5111940068862</v>
      </c>
    </row>
    <row r="33" spans="1:12" ht="15">
      <c r="A33" s="45" t="s">
        <v>11</v>
      </c>
      <c r="B33" s="77" t="s">
        <v>15</v>
      </c>
      <c r="C33" s="90">
        <v>48274.32830184969</v>
      </c>
      <c r="D33" s="90">
        <v>48385.31528676837</v>
      </c>
      <c r="E33" s="90">
        <v>49736.1843932241</v>
      </c>
      <c r="F33" s="90">
        <v>49074.818860612475</v>
      </c>
      <c r="G33" s="90">
        <v>48700.8161684375</v>
      </c>
      <c r="H33" s="90">
        <v>48775.66845687699</v>
      </c>
      <c r="I33" s="121">
        <v>47096.66758468741</v>
      </c>
      <c r="J33" s="90">
        <v>47214.34242124806</v>
      </c>
      <c r="K33" s="90">
        <v>47233.432547625394</v>
      </c>
      <c r="L33" s="90">
        <v>47402.432547625394</v>
      </c>
    </row>
    <row r="34" spans="1:12" ht="15">
      <c r="A34" s="45" t="s">
        <v>27</v>
      </c>
      <c r="B34" s="77" t="s">
        <v>15</v>
      </c>
      <c r="C34" s="90">
        <v>73973.86453148202</v>
      </c>
      <c r="D34" s="90">
        <v>74904.32194106196</v>
      </c>
      <c r="E34" s="90">
        <v>73197.06612052208</v>
      </c>
      <c r="F34" s="90">
        <v>73585.7041531458</v>
      </c>
      <c r="G34" s="90">
        <v>74349.14597777328</v>
      </c>
      <c r="H34" s="90">
        <v>74351.8695826991</v>
      </c>
      <c r="I34" s="121">
        <v>73081.75130817958</v>
      </c>
      <c r="J34" s="90">
        <v>73695.82584820956</v>
      </c>
      <c r="K34" s="90">
        <v>73417.38146994846</v>
      </c>
      <c r="L34" s="90">
        <v>73731.78746994847</v>
      </c>
    </row>
    <row r="35" spans="1:12" ht="15">
      <c r="A35" s="89" t="s">
        <v>261</v>
      </c>
      <c r="B35" s="77" t="s">
        <v>15</v>
      </c>
      <c r="C35" s="119">
        <v>19121.664531482013</v>
      </c>
      <c r="D35" s="119">
        <v>17768.32194106197</v>
      </c>
      <c r="E35" s="119">
        <v>20521.966120522073</v>
      </c>
      <c r="F35" s="119">
        <v>19457.0041531458</v>
      </c>
      <c r="G35" s="119">
        <v>20449.14597777328</v>
      </c>
      <c r="H35" s="119">
        <v>21438.869582699102</v>
      </c>
      <c r="I35" s="122">
        <v>20712.751308179562</v>
      </c>
      <c r="J35" s="119">
        <v>20797.825848209555</v>
      </c>
      <c r="K35" s="119">
        <v>20886</v>
      </c>
      <c r="L35" s="119">
        <v>20975</v>
      </c>
    </row>
    <row r="36" spans="1:12" ht="15">
      <c r="A36" s="89" t="s">
        <v>262</v>
      </c>
      <c r="B36" s="77" t="s">
        <v>15</v>
      </c>
      <c r="C36" s="119">
        <v>20721</v>
      </c>
      <c r="D36" s="119">
        <v>21763</v>
      </c>
      <c r="E36" s="119">
        <v>20624</v>
      </c>
      <c r="F36" s="119">
        <v>21947</v>
      </c>
      <c r="G36" s="119">
        <v>21548</v>
      </c>
      <c r="H36" s="119">
        <v>21498</v>
      </c>
      <c r="I36" s="122">
        <v>21478</v>
      </c>
      <c r="J36" s="119">
        <v>21694</v>
      </c>
      <c r="K36" s="119">
        <v>21782</v>
      </c>
      <c r="L36" s="119">
        <v>22008</v>
      </c>
    </row>
    <row r="37" spans="1:26" s="8" customFormat="1" ht="15">
      <c r="A37" s="89" t="s">
        <v>263</v>
      </c>
      <c r="B37" s="77" t="s">
        <v>15</v>
      </c>
      <c r="C37" s="119">
        <v>34131.2</v>
      </c>
      <c r="D37" s="119">
        <v>35373</v>
      </c>
      <c r="E37" s="119">
        <v>32051.100000000006</v>
      </c>
      <c r="F37" s="119">
        <v>32181.699999999997</v>
      </c>
      <c r="G37" s="119">
        <v>32352</v>
      </c>
      <c r="H37" s="119">
        <v>31415</v>
      </c>
      <c r="I37" s="123">
        <v>30891.000000000004</v>
      </c>
      <c r="J37" s="119">
        <v>31203.999999999993</v>
      </c>
      <c r="K37" s="119">
        <v>30749.381469948472</v>
      </c>
      <c r="L37" s="119">
        <v>30748.787469948475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8" customFormat="1" ht="15">
      <c r="A38" s="82" t="s">
        <v>47</v>
      </c>
      <c r="B38" s="83" t="s">
        <v>28</v>
      </c>
      <c r="C38" s="91">
        <v>552593.3435427869</v>
      </c>
      <c r="D38" s="91">
        <v>548245.9240793915</v>
      </c>
      <c r="E38" s="91">
        <v>556575.0606518856</v>
      </c>
      <c r="F38" s="91">
        <v>536492.7411423017</v>
      </c>
      <c r="G38" s="91">
        <v>533324.7722104606</v>
      </c>
      <c r="H38" s="91">
        <v>532701.3848001527</v>
      </c>
      <c r="I38" s="127">
        <v>520076.9527769209</v>
      </c>
      <c r="J38" s="128">
        <v>522107.4412859619</v>
      </c>
      <c r="K38" s="128">
        <v>520538.57465687906</v>
      </c>
      <c r="L38" s="128">
        <v>521725.01824353304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8" customFormat="1" ht="15">
      <c r="A39" s="75" t="s">
        <v>47</v>
      </c>
      <c r="B39" s="84" t="s">
        <v>260</v>
      </c>
      <c r="C39" s="92">
        <v>153.49815098410747</v>
      </c>
      <c r="D39" s="92">
        <v>152.29053446649766</v>
      </c>
      <c r="E39" s="92">
        <v>154.60418351441265</v>
      </c>
      <c r="F39" s="92">
        <v>149.02576142841716</v>
      </c>
      <c r="G39" s="92">
        <v>148.1457700584613</v>
      </c>
      <c r="H39" s="92">
        <v>147.97260688893132</v>
      </c>
      <c r="I39" s="126">
        <v>144.46582021581136</v>
      </c>
      <c r="J39" s="92">
        <v>145.02984480165608</v>
      </c>
      <c r="K39" s="92">
        <v>144.59404851579973</v>
      </c>
      <c r="L39" s="92">
        <v>144.92361617875918</v>
      </c>
      <c r="M39" s="4"/>
      <c r="N39" s="4"/>
      <c r="O39" s="4"/>
      <c r="P39" s="4"/>
      <c r="Q39" s="4"/>
      <c r="R39" s="4"/>
      <c r="S39" s="15"/>
      <c r="T39" s="15"/>
      <c r="U39" s="15"/>
      <c r="V39" s="15"/>
      <c r="W39" s="15"/>
      <c r="X39" s="15"/>
      <c r="Y39" s="15"/>
      <c r="Z39" s="15"/>
    </row>
    <row r="40" spans="1:26" s="45" customFormat="1" ht="13.5">
      <c r="A40" s="106" t="s">
        <v>266</v>
      </c>
      <c r="B40" s="107"/>
      <c r="C40" s="108">
        <v>93.57193665531054</v>
      </c>
      <c r="D40" s="108">
        <v>113.94</v>
      </c>
      <c r="E40" s="108">
        <v>86.7</v>
      </c>
      <c r="F40" s="108">
        <v>96.8977467816897</v>
      </c>
      <c r="G40" s="108">
        <v>94.43728373008446</v>
      </c>
      <c r="H40" s="108">
        <v>82.73</v>
      </c>
      <c r="I40" s="124">
        <v>87.7</v>
      </c>
      <c r="J40" s="108">
        <v>92.76959135734761</v>
      </c>
      <c r="K40" s="108">
        <v>100</v>
      </c>
      <c r="L40" s="108">
        <v>100</v>
      </c>
      <c r="M40" s="109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s="45" customFormat="1" ht="13.5">
      <c r="A41" s="110" t="s">
        <v>78</v>
      </c>
      <c r="B41" s="111"/>
      <c r="C41" s="112">
        <v>95.1789524914829</v>
      </c>
      <c r="D41" s="112">
        <v>110.455</v>
      </c>
      <c r="E41" s="112">
        <v>90.025</v>
      </c>
      <c r="F41" s="112">
        <v>97.67331008626728</v>
      </c>
      <c r="G41" s="112">
        <v>95.82796279756334</v>
      </c>
      <c r="H41" s="112">
        <v>87.0475</v>
      </c>
      <c r="I41" s="125">
        <v>90.775</v>
      </c>
      <c r="J41" s="112">
        <v>94.5771935180107</v>
      </c>
      <c r="K41" s="112">
        <v>100</v>
      </c>
      <c r="L41" s="112">
        <v>100</v>
      </c>
      <c r="M41" s="109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2:26" ht="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15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">
      <c r="A43" s="129" t="s">
        <v>343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5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5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5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">
      <c r="A46" s="1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5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>
      <c r="A47" s="1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5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7.25">
      <c r="A48" s="19"/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15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>
      <c r="A49" s="5"/>
      <c r="B49" s="17"/>
      <c r="C49" s="16"/>
      <c r="D49" s="16"/>
      <c r="E49" s="17"/>
      <c r="F49" s="17"/>
      <c r="G49" s="16"/>
      <c r="H49" s="16"/>
      <c r="I49" s="17"/>
      <c r="J49" s="17"/>
      <c r="K49" s="17"/>
      <c r="L49" s="16"/>
      <c r="M49" s="15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>
      <c r="A50" s="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">
      <c r="A51" s="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">
      <c r="A52" s="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5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">
      <c r="A53" s="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5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>
      <c r="A54" s="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>
      <c r="A55" s="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5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">
      <c r="A56" s="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5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">
      <c r="A57" s="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5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">
      <c r="A58" s="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5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>
      <c r="A59" s="5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5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>
      <c r="A60" s="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5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>
      <c r="A61" s="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5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>
      <c r="A62" s="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5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>
      <c r="A63" s="5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5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>
      <c r="A64" s="5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5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">
      <c r="A65" s="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5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>
      <c r="A66" s="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5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>
      <c r="A67" s="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5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>
      <c r="A68" s="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5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">
      <c r="A69" s="5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5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">
      <c r="A70" s="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5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">
      <c r="A71" s="5"/>
      <c r="B71" s="14"/>
      <c r="C71" s="13"/>
      <c r="D71" s="13"/>
      <c r="E71" s="14"/>
      <c r="F71" s="14"/>
      <c r="G71" s="13"/>
      <c r="H71" s="13"/>
      <c r="I71" s="14"/>
      <c r="J71" s="14"/>
      <c r="K71" s="14"/>
      <c r="L71" s="13"/>
      <c r="M71" s="15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>
      <c r="A72" s="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5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>
      <c r="A73" s="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5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>
      <c r="A74" s="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5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>
      <c r="A75" s="6"/>
      <c r="B75" s="16"/>
      <c r="C75" s="16"/>
      <c r="D75" s="16"/>
      <c r="E75" s="20"/>
      <c r="F75" s="20"/>
      <c r="G75" s="16"/>
      <c r="H75" s="16"/>
      <c r="I75" s="20"/>
      <c r="J75" s="20"/>
      <c r="K75" s="20"/>
      <c r="L75" s="16"/>
      <c r="M75" s="15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>
      <c r="A76" s="6"/>
      <c r="B76" s="366"/>
      <c r="C76" s="366"/>
      <c r="D76" s="16"/>
      <c r="E76" s="366"/>
      <c r="F76" s="16"/>
      <c r="G76" s="366"/>
      <c r="H76" s="16"/>
      <c r="I76" s="366"/>
      <c r="J76" s="16"/>
      <c r="K76" s="16"/>
      <c r="L76" s="366"/>
      <c r="M76" s="15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>
      <c r="A77" s="18"/>
      <c r="B77" s="366"/>
      <c r="C77" s="366"/>
      <c r="D77" s="16"/>
      <c r="E77" s="366"/>
      <c r="F77" s="16"/>
      <c r="G77" s="366"/>
      <c r="H77" s="16"/>
      <c r="I77" s="366"/>
      <c r="J77" s="16"/>
      <c r="K77" s="16"/>
      <c r="L77" s="366"/>
      <c r="M77" s="15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>
      <c r="A78" s="18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5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>
      <c r="A79" s="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5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12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1:12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1:12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1:12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</sheetData>
  <sheetProtection/>
  <mergeCells count="7">
    <mergeCell ref="B48:L48"/>
    <mergeCell ref="B76:B77"/>
    <mergeCell ref="C76:C77"/>
    <mergeCell ref="E76:E77"/>
    <mergeCell ref="G76:G77"/>
    <mergeCell ref="I76:I77"/>
    <mergeCell ref="L76:L77"/>
  </mergeCells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U5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0.7109375" style="45" customWidth="1"/>
    <col min="2" max="2" width="9.28125" style="45" customWidth="1"/>
    <col min="3" max="12" width="9.421875" style="45" customWidth="1"/>
    <col min="13" max="16384" width="9.140625" style="45" customWidth="1"/>
  </cols>
  <sheetData>
    <row r="1" ht="15">
      <c r="A1" s="21" t="s">
        <v>267</v>
      </c>
    </row>
    <row r="2" spans="5:6" ht="13.5">
      <c r="E2" s="57"/>
      <c r="F2" s="57"/>
    </row>
    <row r="3" spans="1:12" ht="13.5">
      <c r="A3" s="75"/>
      <c r="B3" s="75"/>
      <c r="C3" s="69">
        <v>2009</v>
      </c>
      <c r="D3" s="69">
        <v>2010</v>
      </c>
      <c r="E3" s="69">
        <v>2011</v>
      </c>
      <c r="F3" s="69">
        <v>2012</v>
      </c>
      <c r="G3" s="69">
        <v>2013</v>
      </c>
      <c r="H3" s="69">
        <v>2014</v>
      </c>
      <c r="I3" s="94">
        <v>2015</v>
      </c>
      <c r="J3" s="69">
        <v>2016</v>
      </c>
      <c r="K3" s="69">
        <v>2017</v>
      </c>
      <c r="L3" s="69">
        <v>2018</v>
      </c>
    </row>
    <row r="4" spans="1:12" ht="13.5">
      <c r="A4" s="45" t="s">
        <v>2</v>
      </c>
      <c r="C4" s="96">
        <v>4.497208333333334</v>
      </c>
      <c r="D4" s="96">
        <v>6.3792333333333335</v>
      </c>
      <c r="E4" s="96">
        <v>7.11995</v>
      </c>
      <c r="F4" s="96">
        <v>6.417025000000001</v>
      </c>
      <c r="G4" s="96">
        <v>6.779825</v>
      </c>
      <c r="H4" s="96">
        <v>6.349</v>
      </c>
      <c r="I4" s="114">
        <v>5.9257333333333335</v>
      </c>
      <c r="J4" s="96">
        <v>6.835757239363003</v>
      </c>
      <c r="K4" s="96">
        <v>6.778321322178581</v>
      </c>
      <c r="L4" s="96">
        <v>6.799467001272955</v>
      </c>
    </row>
    <row r="5" spans="1:12" ht="13.5">
      <c r="A5" s="45" t="s">
        <v>67</v>
      </c>
      <c r="C5" s="96">
        <v>4.223083333333333</v>
      </c>
      <c r="D5" s="96">
        <v>7.815041666666667</v>
      </c>
      <c r="E5" s="96">
        <v>7.090416666666667</v>
      </c>
      <c r="F5" s="96">
        <v>6.607333333333334</v>
      </c>
      <c r="G5" s="96">
        <v>6.086676862259364</v>
      </c>
      <c r="H5" s="96">
        <v>6.14505847979171</v>
      </c>
      <c r="I5" s="114">
        <v>6.607333333333334</v>
      </c>
      <c r="J5" s="96">
        <v>6.086676862259364</v>
      </c>
      <c r="K5" s="96">
        <v>6.14505847979171</v>
      </c>
      <c r="L5" s="96">
        <v>6.213644287820046</v>
      </c>
    </row>
    <row r="6" spans="1:12" ht="13.5">
      <c r="A6" s="45" t="s">
        <v>186</v>
      </c>
      <c r="C6" s="96">
        <v>1.4613888888888888</v>
      </c>
      <c r="D6" s="96">
        <v>1.9466666666666668</v>
      </c>
      <c r="E6" s="96">
        <v>1.7880555555555555</v>
      </c>
      <c r="F6" s="96">
        <v>2.1641666666666666</v>
      </c>
      <c r="G6" s="96">
        <v>2.175</v>
      </c>
      <c r="H6" s="96">
        <v>2.1166666666666667</v>
      </c>
      <c r="I6" s="114">
        <v>2.1544444444444446</v>
      </c>
      <c r="J6" s="96">
        <v>2.264182369104497</v>
      </c>
      <c r="K6" s="96">
        <v>2.227432652986595</v>
      </c>
      <c r="L6" s="96">
        <v>2.2266634803554783</v>
      </c>
    </row>
    <row r="7" spans="1:12" ht="13.5">
      <c r="A7" s="45" t="s">
        <v>32</v>
      </c>
      <c r="C7" s="96">
        <v>50.872049999999994</v>
      </c>
      <c r="D7" s="96">
        <v>54.116975</v>
      </c>
      <c r="E7" s="96">
        <v>50.74411388888889</v>
      </c>
      <c r="F7" s="96">
        <v>51.69781944444444</v>
      </c>
      <c r="G7" s="96">
        <v>53.302836111111105</v>
      </c>
      <c r="H7" s="96">
        <v>52.3375</v>
      </c>
      <c r="I7" s="114">
        <v>54.29143333333332</v>
      </c>
      <c r="J7" s="96">
        <v>54.68988277784902</v>
      </c>
      <c r="K7" s="96">
        <v>54.99357576104298</v>
      </c>
      <c r="L7" s="96">
        <v>55.06345786251414</v>
      </c>
    </row>
    <row r="8" spans="1:12" s="85" customFormat="1" ht="13.5">
      <c r="A8" s="89" t="s">
        <v>268</v>
      </c>
      <c r="C8" s="335">
        <v>0.04652222222222222</v>
      </c>
      <c r="D8" s="335">
        <v>0.03489166666666666</v>
      </c>
      <c r="E8" s="335">
        <v>0.03489166666666666</v>
      </c>
      <c r="F8" s="335">
        <v>0.011630555555555555</v>
      </c>
      <c r="G8" s="335">
        <v>0</v>
      </c>
      <c r="H8" s="335">
        <v>0.058152777777777775</v>
      </c>
      <c r="I8" s="336">
        <v>0</v>
      </c>
      <c r="J8" s="287">
        <v>0</v>
      </c>
      <c r="K8" s="287">
        <v>0</v>
      </c>
      <c r="L8" s="287">
        <v>0</v>
      </c>
    </row>
    <row r="9" spans="1:12" s="85" customFormat="1" ht="13.5">
      <c r="A9" s="89" t="s">
        <v>269</v>
      </c>
      <c r="C9" s="287">
        <v>0</v>
      </c>
      <c r="D9" s="287">
        <v>0</v>
      </c>
      <c r="E9" s="287">
        <v>0</v>
      </c>
      <c r="F9" s="287">
        <v>0</v>
      </c>
      <c r="G9" s="287">
        <v>0</v>
      </c>
      <c r="H9" s="287">
        <v>0</v>
      </c>
      <c r="I9" s="334">
        <v>0.058152777777777775</v>
      </c>
      <c r="J9" s="335">
        <v>0.02326111111111111</v>
      </c>
      <c r="K9" s="335">
        <v>0.01860475210911935</v>
      </c>
      <c r="L9" s="335">
        <v>0.007887679369265047</v>
      </c>
    </row>
    <row r="10" spans="1:12" ht="13.5">
      <c r="A10" s="45" t="s">
        <v>10</v>
      </c>
      <c r="C10" s="96">
        <v>4.893919444444444</v>
      </c>
      <c r="D10" s="96">
        <v>3.5572055555555555</v>
      </c>
      <c r="E10" s="96">
        <v>3.7339611111111113</v>
      </c>
      <c r="F10" s="96">
        <v>3.8996694444444446</v>
      </c>
      <c r="G10" s="96">
        <v>3.7229138888888897</v>
      </c>
      <c r="H10" s="96">
        <v>4.208991666666667</v>
      </c>
      <c r="I10" s="114">
        <v>3.999094444444445</v>
      </c>
      <c r="J10" s="96">
        <v>4.118508417414689</v>
      </c>
      <c r="K10" s="96">
        <v>4.281626143604152</v>
      </c>
      <c r="L10" s="96">
        <v>4.422801292415113</v>
      </c>
    </row>
    <row r="11" spans="1:12" ht="13.5">
      <c r="A11" s="45" t="s">
        <v>5</v>
      </c>
      <c r="C11" s="96">
        <v>1.3172981321438524</v>
      </c>
      <c r="D11" s="96">
        <v>1.1112249233342626</v>
      </c>
      <c r="E11" s="96">
        <v>1.3562249233342625</v>
      </c>
      <c r="F11" s="96">
        <v>1.3170249233342626</v>
      </c>
      <c r="G11" s="96">
        <v>1.268024923334263</v>
      </c>
      <c r="H11" s="96">
        <v>1.425457077885162</v>
      </c>
      <c r="I11" s="114">
        <v>1.6464000000000005</v>
      </c>
      <c r="J11" s="96">
        <v>1.4666832412543396</v>
      </c>
      <c r="K11" s="96">
        <v>1.40370082596396</v>
      </c>
      <c r="L11" s="96">
        <v>1.327412886686749</v>
      </c>
    </row>
    <row r="12" spans="1:12" ht="13.5">
      <c r="A12" s="45" t="s">
        <v>6</v>
      </c>
      <c r="C12" s="96">
        <v>1.78105</v>
      </c>
      <c r="D12" s="96">
        <v>1.98005</v>
      </c>
      <c r="E12" s="96">
        <v>1.78105</v>
      </c>
      <c r="F12" s="96">
        <v>1.5522</v>
      </c>
      <c r="G12" s="96">
        <v>1.5919999999999999</v>
      </c>
      <c r="H12" s="96">
        <v>1.4726</v>
      </c>
      <c r="I12" s="114">
        <v>1.3333</v>
      </c>
      <c r="J12" s="96">
        <v>1.5124000000000002</v>
      </c>
      <c r="K12" s="96">
        <v>1.3241907073150534</v>
      </c>
      <c r="L12" s="96">
        <v>1.2237448450981827</v>
      </c>
    </row>
    <row r="13" spans="1:12" ht="13.5">
      <c r="A13" s="45" t="s">
        <v>7</v>
      </c>
      <c r="C13" s="96">
        <v>6.507041666666667</v>
      </c>
      <c r="D13" s="96">
        <v>7.02548888888889</v>
      </c>
      <c r="E13" s="96">
        <v>5.480727777777778</v>
      </c>
      <c r="F13" s="96">
        <v>5.226794444444446</v>
      </c>
      <c r="G13" s="96">
        <v>4.401511111111112</v>
      </c>
      <c r="H13" s="96">
        <v>3.332875</v>
      </c>
      <c r="I13" s="114">
        <v>2.645138888888889</v>
      </c>
      <c r="J13" s="96">
        <v>2.817339077132397</v>
      </c>
      <c r="K13" s="96">
        <v>2.600235674415466</v>
      </c>
      <c r="L13" s="96">
        <v>2.4295938816288203</v>
      </c>
    </row>
    <row r="14" spans="1:12" ht="13.5">
      <c r="A14" s="45" t="s">
        <v>8</v>
      </c>
      <c r="C14" s="96">
        <v>3.529733333333333</v>
      </c>
      <c r="D14" s="96">
        <v>3.977344444444445</v>
      </c>
      <c r="E14" s="96">
        <v>4.092444444444444</v>
      </c>
      <c r="F14" s="96">
        <v>3.7087777777777777</v>
      </c>
      <c r="G14" s="96">
        <v>4.015711111111111</v>
      </c>
      <c r="H14" s="96">
        <v>4.054077777777778</v>
      </c>
      <c r="I14" s="114">
        <v>4.181966666666667</v>
      </c>
      <c r="J14" s="96">
        <v>3.862029362553226</v>
      </c>
      <c r="K14" s="96">
        <v>3.7637995414127237</v>
      </c>
      <c r="L14" s="96">
        <v>3.680291051792558</v>
      </c>
    </row>
    <row r="15" spans="1:12" ht="13.5">
      <c r="A15" s="45" t="s">
        <v>11</v>
      </c>
      <c r="C15" s="96">
        <v>5.861</v>
      </c>
      <c r="D15" s="96">
        <v>6.689</v>
      </c>
      <c r="E15" s="96">
        <v>5.8870000000000005</v>
      </c>
      <c r="F15" s="96">
        <v>5.914000000000001</v>
      </c>
      <c r="G15" s="96">
        <v>6.222999999999999</v>
      </c>
      <c r="H15" s="96">
        <v>5.916</v>
      </c>
      <c r="I15" s="114">
        <v>5.895</v>
      </c>
      <c r="J15" s="96">
        <v>6.26376620866199</v>
      </c>
      <c r="K15" s="96">
        <v>6.139668867153447</v>
      </c>
      <c r="L15" s="96">
        <v>6.101127599847807</v>
      </c>
    </row>
    <row r="16" spans="1:12" ht="13.5">
      <c r="A16" s="45" t="s">
        <v>27</v>
      </c>
      <c r="C16" s="96">
        <v>48.8</v>
      </c>
      <c r="D16" s="96">
        <v>52.623999999999995</v>
      </c>
      <c r="E16" s="96">
        <v>52.106</v>
      </c>
      <c r="F16" s="96">
        <v>51.422000000000004</v>
      </c>
      <c r="G16" s="96">
        <v>49.553000000000004</v>
      </c>
      <c r="H16" s="96">
        <v>47.762</v>
      </c>
      <c r="I16" s="114">
        <v>48.717000000000006</v>
      </c>
      <c r="J16" s="96">
        <v>49.179325092688316</v>
      </c>
      <c r="K16" s="96">
        <v>49.311091303600016</v>
      </c>
      <c r="L16" s="96">
        <v>49.7248613333974</v>
      </c>
    </row>
    <row r="17" spans="1:12" s="58" customFormat="1" ht="13.5">
      <c r="A17" s="167" t="s">
        <v>47</v>
      </c>
      <c r="B17" s="167"/>
      <c r="C17" s="185">
        <v>133.74377313214384</v>
      </c>
      <c r="D17" s="185">
        <v>147.2222304788898</v>
      </c>
      <c r="E17" s="185">
        <v>141.1799443677787</v>
      </c>
      <c r="F17" s="185">
        <v>139.9268110344454</v>
      </c>
      <c r="G17" s="185">
        <v>139.12049900781585</v>
      </c>
      <c r="H17" s="185">
        <v>135.12022666878798</v>
      </c>
      <c r="I17" s="187">
        <v>137.39684444444447</v>
      </c>
      <c r="J17" s="185">
        <v>139.09655064828084</v>
      </c>
      <c r="K17" s="185">
        <v>138.96870127946468</v>
      </c>
      <c r="L17" s="185">
        <v>139.21306552282923</v>
      </c>
    </row>
    <row r="18" spans="9:12" ht="13.5">
      <c r="I18" s="96"/>
      <c r="J18" s="96"/>
      <c r="K18" s="96"/>
      <c r="L18" s="96"/>
    </row>
    <row r="19" spans="1:12" ht="13.5">
      <c r="A19" s="82" t="s">
        <v>33</v>
      </c>
      <c r="B19" s="148" t="s">
        <v>34</v>
      </c>
      <c r="C19" s="329">
        <v>159.02963049280683</v>
      </c>
      <c r="D19" s="329">
        <v>184.0878360966325</v>
      </c>
      <c r="E19" s="329">
        <v>195.2152818160169</v>
      </c>
      <c r="F19" s="329">
        <v>193.6364536540847</v>
      </c>
      <c r="G19" s="329">
        <v>195.8829030859079</v>
      </c>
      <c r="H19" s="329">
        <v>198.70821573370867</v>
      </c>
      <c r="I19" s="105">
        <v>193.6364536540847</v>
      </c>
      <c r="J19" s="331">
        <v>195.8829030859079</v>
      </c>
      <c r="K19" s="331">
        <v>198.70821573370867</v>
      </c>
      <c r="L19" s="331">
        <v>203.71151882914657</v>
      </c>
    </row>
    <row r="20" spans="1:12" ht="13.5">
      <c r="A20" s="75" t="s">
        <v>53</v>
      </c>
      <c r="B20" s="149" t="s">
        <v>29</v>
      </c>
      <c r="C20" s="333">
        <v>0.938</v>
      </c>
      <c r="D20" s="333">
        <v>0.954</v>
      </c>
      <c r="E20" s="333">
        <v>0.93</v>
      </c>
      <c r="F20" s="333">
        <v>0.977</v>
      </c>
      <c r="G20" s="333">
        <v>0.98367490731169</v>
      </c>
      <c r="H20" s="333">
        <v>0.976</v>
      </c>
      <c r="I20" s="332">
        <v>1.013</v>
      </c>
      <c r="J20" s="333">
        <v>0.9836749073116899</v>
      </c>
      <c r="K20" s="333">
        <v>0.976</v>
      </c>
      <c r="L20" s="333">
        <v>0.986</v>
      </c>
    </row>
    <row r="21" spans="5:6" ht="13.5">
      <c r="E21" s="57"/>
      <c r="F21" s="57"/>
    </row>
    <row r="22" spans="5:6" ht="13.5">
      <c r="E22" s="57"/>
      <c r="F22" s="57"/>
    </row>
    <row r="23" spans="1:6" ht="15">
      <c r="A23" s="37" t="s">
        <v>270</v>
      </c>
      <c r="E23" s="57"/>
      <c r="F23" s="57"/>
    </row>
    <row r="24" spans="5:6" ht="13.5">
      <c r="E24" s="57"/>
      <c r="F24" s="57"/>
    </row>
    <row r="25" spans="1:12" ht="13.5">
      <c r="A25" s="75"/>
      <c r="B25" s="75"/>
      <c r="C25" s="69">
        <v>2009</v>
      </c>
      <c r="D25" s="69">
        <v>2010</v>
      </c>
      <c r="E25" s="69">
        <v>2011</v>
      </c>
      <c r="F25" s="69">
        <v>2012</v>
      </c>
      <c r="G25" s="69">
        <v>2013</v>
      </c>
      <c r="H25" s="69">
        <v>2014</v>
      </c>
      <c r="I25" s="94">
        <v>2015</v>
      </c>
      <c r="J25" s="69">
        <v>2016</v>
      </c>
      <c r="K25" s="69">
        <v>2017</v>
      </c>
      <c r="L25" s="69">
        <v>2018</v>
      </c>
    </row>
    <row r="26" spans="1:12" ht="13.5">
      <c r="A26" s="45" t="s">
        <v>2</v>
      </c>
      <c r="B26" s="147" t="s">
        <v>13</v>
      </c>
      <c r="C26" s="184">
        <v>595</v>
      </c>
      <c r="D26" s="184">
        <v>844</v>
      </c>
      <c r="E26" s="81">
        <v>942</v>
      </c>
      <c r="F26" s="81">
        <v>849</v>
      </c>
      <c r="G26" s="184">
        <v>897</v>
      </c>
      <c r="H26" s="184">
        <v>840</v>
      </c>
      <c r="I26" s="127">
        <v>784</v>
      </c>
      <c r="J26" s="184">
        <v>904.4000757701879</v>
      </c>
      <c r="K26" s="184">
        <v>896.8010569585774</v>
      </c>
      <c r="L26" s="184">
        <v>899.5987212268518</v>
      </c>
    </row>
    <row r="27" spans="1:12" ht="13.5">
      <c r="A27" s="45" t="s">
        <v>67</v>
      </c>
      <c r="B27" s="147" t="s">
        <v>13</v>
      </c>
      <c r="C27" s="184">
        <v>542</v>
      </c>
      <c r="D27" s="184">
        <v>1003</v>
      </c>
      <c r="E27" s="81">
        <v>910</v>
      </c>
      <c r="F27" s="81">
        <v>848</v>
      </c>
      <c r="G27" s="184">
        <v>781.1777791135013</v>
      </c>
      <c r="H27" s="184">
        <v>788.6706070320912</v>
      </c>
      <c r="I27" s="135">
        <v>848</v>
      </c>
      <c r="J27" s="184">
        <v>781.1777791135013</v>
      </c>
      <c r="K27" s="184">
        <v>788.6706070320912</v>
      </c>
      <c r="L27" s="184">
        <v>797.4730636774391</v>
      </c>
    </row>
    <row r="28" spans="1:12" ht="13.5">
      <c r="A28" s="45" t="s">
        <v>186</v>
      </c>
      <c r="B28" s="147" t="s">
        <v>28</v>
      </c>
      <c r="C28" s="184">
        <v>5261</v>
      </c>
      <c r="D28" s="184">
        <v>7008</v>
      </c>
      <c r="E28" s="81">
        <v>6437</v>
      </c>
      <c r="F28" s="81">
        <v>7791</v>
      </c>
      <c r="G28" s="184">
        <v>7830</v>
      </c>
      <c r="H28" s="184">
        <v>7620</v>
      </c>
      <c r="I28" s="135">
        <v>7756</v>
      </c>
      <c r="J28" s="184">
        <v>8151.056528776189</v>
      </c>
      <c r="K28" s="184">
        <v>8018.757550751741</v>
      </c>
      <c r="L28" s="184">
        <v>8015.988529279722</v>
      </c>
    </row>
    <row r="29" spans="1:12" ht="13.5">
      <c r="A29" s="45" t="s">
        <v>32</v>
      </c>
      <c r="B29" s="147" t="s">
        <v>14</v>
      </c>
      <c r="C29" s="184">
        <v>4374</v>
      </c>
      <c r="D29" s="184">
        <v>4653</v>
      </c>
      <c r="E29" s="81">
        <v>4363</v>
      </c>
      <c r="F29" s="81">
        <v>4445</v>
      </c>
      <c r="G29" s="184">
        <v>4583</v>
      </c>
      <c r="H29" s="184">
        <v>4500</v>
      </c>
      <c r="I29" s="135">
        <v>4668</v>
      </c>
      <c r="J29" s="184">
        <v>4702.258848823895</v>
      </c>
      <c r="K29" s="184">
        <v>4728.370497725215</v>
      </c>
      <c r="L29" s="184">
        <v>4734.37898985075</v>
      </c>
    </row>
    <row r="30" spans="1:12" ht="13.5">
      <c r="A30" s="89" t="s">
        <v>268</v>
      </c>
      <c r="B30" s="147" t="s">
        <v>14</v>
      </c>
      <c r="C30" s="184">
        <v>4</v>
      </c>
      <c r="D30" s="184">
        <v>3</v>
      </c>
      <c r="E30" s="81">
        <v>3</v>
      </c>
      <c r="F30" s="81">
        <v>1</v>
      </c>
      <c r="G30" s="184">
        <v>0</v>
      </c>
      <c r="H30" s="184">
        <v>5</v>
      </c>
      <c r="I30" s="135">
        <v>0</v>
      </c>
      <c r="J30" s="184">
        <v>0</v>
      </c>
      <c r="K30" s="184">
        <v>0</v>
      </c>
      <c r="L30" s="184">
        <v>0</v>
      </c>
    </row>
    <row r="31" spans="1:12" ht="13.5">
      <c r="A31" s="89" t="s">
        <v>269</v>
      </c>
      <c r="B31" s="147" t="s">
        <v>14</v>
      </c>
      <c r="C31" s="184">
        <v>0</v>
      </c>
      <c r="D31" s="184">
        <v>0</v>
      </c>
      <c r="E31" s="81">
        <v>0</v>
      </c>
      <c r="F31" s="81">
        <v>0</v>
      </c>
      <c r="G31" s="184">
        <v>0</v>
      </c>
      <c r="H31" s="184">
        <v>0</v>
      </c>
      <c r="I31" s="135">
        <v>5</v>
      </c>
      <c r="J31" s="184">
        <v>2</v>
      </c>
      <c r="K31" s="184">
        <v>1.5996443179562854</v>
      </c>
      <c r="L31" s="184">
        <v>0.6781859500681674</v>
      </c>
    </row>
    <row r="32" spans="1:12" ht="13.5">
      <c r="A32" s="45" t="s">
        <v>10</v>
      </c>
      <c r="B32" s="147" t="s">
        <v>111</v>
      </c>
      <c r="C32" s="184">
        <v>443</v>
      </c>
      <c r="D32" s="184">
        <v>322</v>
      </c>
      <c r="E32" s="81">
        <v>338</v>
      </c>
      <c r="F32" s="81">
        <v>353</v>
      </c>
      <c r="G32" s="184">
        <v>337.00000000000006</v>
      </c>
      <c r="H32" s="184">
        <v>381</v>
      </c>
      <c r="I32" s="135">
        <v>362.00000000000006</v>
      </c>
      <c r="J32" s="184">
        <v>372.8094116845079</v>
      </c>
      <c r="K32" s="184">
        <v>387.57490864910596</v>
      </c>
      <c r="L32" s="184">
        <v>400.3541526953585</v>
      </c>
    </row>
    <row r="33" spans="1:12" ht="13.5">
      <c r="A33" s="45" t="s">
        <v>5</v>
      </c>
      <c r="B33" s="147" t="s">
        <v>84</v>
      </c>
      <c r="C33" s="184">
        <v>134.4181767493727</v>
      </c>
      <c r="D33" s="184">
        <v>113.39029829941455</v>
      </c>
      <c r="E33" s="81">
        <v>138.39029829941455</v>
      </c>
      <c r="F33" s="81">
        <v>134.39029829941455</v>
      </c>
      <c r="G33" s="184">
        <v>129.3902982994146</v>
      </c>
      <c r="H33" s="184">
        <v>145.45480386583287</v>
      </c>
      <c r="I33" s="135">
        <v>168.00000000000006</v>
      </c>
      <c r="J33" s="184">
        <v>149.66155523003465</v>
      </c>
      <c r="K33" s="184">
        <v>143.23477815958776</v>
      </c>
      <c r="L33" s="184">
        <v>135.45029455987233</v>
      </c>
    </row>
    <row r="34" spans="1:12" ht="13.5">
      <c r="A34" s="45" t="s">
        <v>6</v>
      </c>
      <c r="B34" s="147" t="s">
        <v>84</v>
      </c>
      <c r="C34" s="184">
        <v>179</v>
      </c>
      <c r="D34" s="184">
        <v>199</v>
      </c>
      <c r="E34" s="81">
        <v>179</v>
      </c>
      <c r="F34" s="81">
        <v>156</v>
      </c>
      <c r="G34" s="184">
        <v>160</v>
      </c>
      <c r="H34" s="184">
        <v>148</v>
      </c>
      <c r="I34" s="135">
        <v>134</v>
      </c>
      <c r="J34" s="184">
        <v>152</v>
      </c>
      <c r="K34" s="184">
        <v>133.0844931974928</v>
      </c>
      <c r="L34" s="184">
        <v>122.98943166815907</v>
      </c>
    </row>
    <row r="35" spans="1:12" ht="13.5">
      <c r="A35" s="45" t="s">
        <v>7</v>
      </c>
      <c r="B35" s="147" t="s">
        <v>84</v>
      </c>
      <c r="C35" s="184">
        <v>615</v>
      </c>
      <c r="D35" s="184">
        <v>664</v>
      </c>
      <c r="E35" s="81">
        <v>518</v>
      </c>
      <c r="F35" s="81">
        <v>494</v>
      </c>
      <c r="G35" s="184">
        <v>416</v>
      </c>
      <c r="H35" s="184">
        <v>315</v>
      </c>
      <c r="I35" s="135">
        <v>250</v>
      </c>
      <c r="J35" s="184">
        <v>266.27515562290966</v>
      </c>
      <c r="K35" s="184">
        <v>245.75606269088152</v>
      </c>
      <c r="L35" s="184">
        <v>229.62819569083098</v>
      </c>
    </row>
    <row r="36" spans="1:12" ht="13.5">
      <c r="A36" s="45" t="s">
        <v>8</v>
      </c>
      <c r="B36" s="147" t="s">
        <v>84</v>
      </c>
      <c r="C36" s="184">
        <v>276</v>
      </c>
      <c r="D36" s="184">
        <v>311</v>
      </c>
      <c r="E36" s="81">
        <v>320</v>
      </c>
      <c r="F36" s="81">
        <v>290</v>
      </c>
      <c r="G36" s="184">
        <v>314</v>
      </c>
      <c r="H36" s="184">
        <v>317</v>
      </c>
      <c r="I36" s="135">
        <v>327</v>
      </c>
      <c r="J36" s="184">
        <v>301.98318212840167</v>
      </c>
      <c r="K36" s="184">
        <v>294.3023099280149</v>
      </c>
      <c r="L36" s="184">
        <v>287.77254097422264</v>
      </c>
    </row>
    <row r="37" spans="1:12" ht="13.5">
      <c r="A37" s="45" t="s">
        <v>11</v>
      </c>
      <c r="B37" s="147" t="s">
        <v>15</v>
      </c>
      <c r="C37" s="184">
        <v>5860.999999999999</v>
      </c>
      <c r="D37" s="184">
        <v>6689</v>
      </c>
      <c r="E37" s="81">
        <v>5887</v>
      </c>
      <c r="F37" s="81">
        <v>5914</v>
      </c>
      <c r="G37" s="184">
        <v>6222.999999999999</v>
      </c>
      <c r="H37" s="184">
        <v>5916</v>
      </c>
      <c r="I37" s="135">
        <v>5895</v>
      </c>
      <c r="J37" s="184">
        <v>6263.76620866199</v>
      </c>
      <c r="K37" s="184">
        <v>6139.668867153447</v>
      </c>
      <c r="L37" s="184">
        <v>6101.127599847807</v>
      </c>
    </row>
    <row r="38" spans="1:12" ht="13.5">
      <c r="A38" s="45" t="s">
        <v>27</v>
      </c>
      <c r="B38" s="147" t="s">
        <v>15</v>
      </c>
      <c r="C38" s="184">
        <v>48800</v>
      </c>
      <c r="D38" s="184">
        <v>52624</v>
      </c>
      <c r="E38" s="81">
        <v>52106</v>
      </c>
      <c r="F38" s="81">
        <v>51422</v>
      </c>
      <c r="G38" s="184">
        <v>49553</v>
      </c>
      <c r="H38" s="184">
        <v>47762</v>
      </c>
      <c r="I38" s="135">
        <v>48717</v>
      </c>
      <c r="J38" s="184">
        <v>49179.32509268831</v>
      </c>
      <c r="K38" s="184">
        <v>49311.09130360002</v>
      </c>
      <c r="L38" s="184">
        <v>49724.86133339739</v>
      </c>
    </row>
    <row r="39" spans="1:12" ht="13.5">
      <c r="A39" s="82" t="s">
        <v>47</v>
      </c>
      <c r="B39" s="148" t="s">
        <v>28</v>
      </c>
      <c r="C39" s="128">
        <v>481477.58327571786</v>
      </c>
      <c r="D39" s="128">
        <v>530000.0297240033</v>
      </c>
      <c r="E39" s="128">
        <v>508247.7997240033</v>
      </c>
      <c r="F39" s="128">
        <v>503736.5197240034</v>
      </c>
      <c r="G39" s="128">
        <v>500833.79642813705</v>
      </c>
      <c r="H39" s="128">
        <v>486432.8160076367</v>
      </c>
      <c r="I39" s="127">
        <v>494628.64</v>
      </c>
      <c r="J39" s="128">
        <v>500747.5823338111</v>
      </c>
      <c r="K39" s="128">
        <v>500287.32460607286</v>
      </c>
      <c r="L39" s="128">
        <v>501167.03588218533</v>
      </c>
    </row>
    <row r="40" spans="1:12" ht="13.5">
      <c r="A40" s="75"/>
      <c r="B40" s="149" t="s">
        <v>29</v>
      </c>
      <c r="C40" s="330">
        <v>133.74377313214384</v>
      </c>
      <c r="D40" s="330">
        <v>147.2222304788898</v>
      </c>
      <c r="E40" s="330">
        <v>141.1799443677787</v>
      </c>
      <c r="F40" s="330">
        <v>139.9268110344454</v>
      </c>
      <c r="G40" s="330">
        <v>139.12049900781585</v>
      </c>
      <c r="H40" s="330">
        <v>135.12022666878798</v>
      </c>
      <c r="I40" s="337">
        <v>137.39684444444444</v>
      </c>
      <c r="J40" s="330">
        <v>139.09655064828087</v>
      </c>
      <c r="K40" s="330">
        <v>138.96870127946468</v>
      </c>
      <c r="L40" s="330">
        <v>139.21306552282925</v>
      </c>
    </row>
    <row r="41" spans="2:12" ht="13.5">
      <c r="B41" s="147"/>
      <c r="C41" s="184"/>
      <c r="D41" s="184"/>
      <c r="E41" s="81"/>
      <c r="F41" s="81"/>
      <c r="G41" s="184"/>
      <c r="H41" s="184"/>
      <c r="I41" s="184"/>
      <c r="J41" s="184"/>
      <c r="K41" s="184"/>
      <c r="L41" s="184"/>
    </row>
    <row r="42" spans="1:12" ht="13.5">
      <c r="A42" s="82" t="s">
        <v>33</v>
      </c>
      <c r="B42" s="148" t="s">
        <v>34</v>
      </c>
      <c r="C42" s="128">
        <v>159.02963049280683</v>
      </c>
      <c r="D42" s="128">
        <v>184.0878360966325</v>
      </c>
      <c r="E42" s="128">
        <v>195.2152818160169</v>
      </c>
      <c r="F42" s="128">
        <v>188.7824049541704</v>
      </c>
      <c r="G42" s="128">
        <v>187.5484302824196</v>
      </c>
      <c r="H42" s="128">
        <v>185.57781192226423</v>
      </c>
      <c r="I42" s="127">
        <v>193.6364536540847</v>
      </c>
      <c r="J42" s="128">
        <v>195.8829030859079</v>
      </c>
      <c r="K42" s="128">
        <v>198.70821573370867</v>
      </c>
      <c r="L42" s="128">
        <v>203.71151882914657</v>
      </c>
    </row>
    <row r="43" spans="1:12" ht="13.5">
      <c r="A43" s="75" t="s">
        <v>53</v>
      </c>
      <c r="B43" s="149" t="s">
        <v>15</v>
      </c>
      <c r="C43" s="330">
        <v>938</v>
      </c>
      <c r="D43" s="330">
        <v>954</v>
      </c>
      <c r="E43" s="330">
        <v>930</v>
      </c>
      <c r="F43" s="330">
        <v>977</v>
      </c>
      <c r="G43" s="330">
        <v>850</v>
      </c>
      <c r="H43" s="330">
        <v>894</v>
      </c>
      <c r="I43" s="337">
        <v>1012.9999999999999</v>
      </c>
      <c r="J43" s="42">
        <v>983.6749073116899</v>
      </c>
      <c r="K43" s="42">
        <v>976</v>
      </c>
      <c r="L43" s="42">
        <v>986</v>
      </c>
    </row>
    <row r="44" spans="5:6" ht="13.5">
      <c r="E44" s="57"/>
      <c r="F44" s="57"/>
    </row>
    <row r="45" spans="1:6" ht="13.5">
      <c r="A45" s="3" t="s">
        <v>271</v>
      </c>
      <c r="E45" s="57"/>
      <c r="F45" s="57"/>
    </row>
    <row r="46" spans="1:6" ht="13.5">
      <c r="A46" s="3" t="s">
        <v>189</v>
      </c>
      <c r="E46" s="57"/>
      <c r="F46" s="57"/>
    </row>
    <row r="47" spans="5:6" ht="13.5">
      <c r="E47" s="57"/>
      <c r="F47" s="57"/>
    </row>
    <row r="48" spans="1:47" ht="13.5">
      <c r="A48" s="139"/>
      <c r="B48" s="139"/>
      <c r="C48" s="139"/>
      <c r="D48" s="140"/>
      <c r="E48" s="140"/>
      <c r="F48" s="140"/>
      <c r="G48" s="140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</row>
    <row r="49" spans="1:12" ht="13.5">
      <c r="A49" s="57"/>
      <c r="B49" s="57"/>
      <c r="C49" s="57"/>
      <c r="H49" s="57"/>
      <c r="I49" s="57"/>
      <c r="J49" s="57"/>
      <c r="K49" s="57"/>
      <c r="L49" s="57"/>
    </row>
    <row r="50" spans="2:12" ht="13.5">
      <c r="B50" s="57"/>
      <c r="C50" s="57"/>
      <c r="D50" s="57"/>
      <c r="E50" s="57"/>
      <c r="F50" s="57"/>
      <c r="G50" s="57"/>
      <c r="H50" s="57"/>
      <c r="I50" s="146"/>
      <c r="J50" s="146"/>
      <c r="K50" s="146"/>
      <c r="L50" s="43"/>
    </row>
    <row r="51" spans="2:12" ht="13.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printOptions/>
  <pageMargins left="0.75" right="0.75" top="1" bottom="1" header="0.5" footer="0.5"/>
  <pageSetup horizontalDpi="1200" verticalDpi="1200" orientation="portrait" paperSize="9" r:id="rId1"/>
  <customProperties>
    <customPr name="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28125" style="45" customWidth="1"/>
    <col min="2" max="2" width="11.57421875" style="45" customWidth="1"/>
    <col min="3" max="12" width="9.57421875" style="161" customWidth="1"/>
    <col min="13" max="16384" width="9.140625" style="45" customWidth="1"/>
  </cols>
  <sheetData>
    <row r="1" ht="15">
      <c r="A1" s="37" t="s">
        <v>272</v>
      </c>
    </row>
    <row r="2" spans="2:9" ht="13.5">
      <c r="B2" s="57"/>
      <c r="C2" s="162"/>
      <c r="D2" s="162"/>
      <c r="E2" s="162"/>
      <c r="F2" s="162"/>
      <c r="G2" s="162"/>
      <c r="H2" s="162"/>
      <c r="I2" s="162"/>
    </row>
    <row r="3" spans="1:12" ht="13.5">
      <c r="A3" s="144"/>
      <c r="B3" s="75"/>
      <c r="C3" s="169">
        <v>2009</v>
      </c>
      <c r="D3" s="169">
        <v>2010</v>
      </c>
      <c r="E3" s="169">
        <v>2011</v>
      </c>
      <c r="F3" s="169">
        <v>2012</v>
      </c>
      <c r="G3" s="169">
        <v>2013</v>
      </c>
      <c r="H3" s="169">
        <v>2014</v>
      </c>
      <c r="I3" s="186">
        <v>2015</v>
      </c>
      <c r="J3" s="169">
        <v>2016</v>
      </c>
      <c r="K3" s="169">
        <v>2017</v>
      </c>
      <c r="L3" s="169">
        <v>2018</v>
      </c>
    </row>
    <row r="4" spans="1:12" ht="13.5">
      <c r="A4" s="142" t="s">
        <v>3</v>
      </c>
      <c r="C4" s="356">
        <v>42.2331</v>
      </c>
      <c r="D4" s="356">
        <v>39.7033</v>
      </c>
      <c r="E4" s="356">
        <v>36.8914</v>
      </c>
      <c r="F4" s="356">
        <v>33.9339</v>
      </c>
      <c r="G4" s="356">
        <v>32.1776</v>
      </c>
      <c r="H4" s="356">
        <v>30.949099999999998</v>
      </c>
      <c r="I4" s="179">
        <v>30.221099999999996</v>
      </c>
      <c r="J4" s="160">
        <v>28.9787029836548</v>
      </c>
      <c r="K4" s="160">
        <v>27.04838398158534</v>
      </c>
      <c r="L4" s="160">
        <v>25.995357010643566</v>
      </c>
    </row>
    <row r="5" spans="1:12" ht="13.5">
      <c r="A5" s="142" t="s">
        <v>54</v>
      </c>
      <c r="C5" s="356">
        <v>1.3511</v>
      </c>
      <c r="D5" s="356">
        <v>1.2743999999999998</v>
      </c>
      <c r="E5" s="356">
        <v>1.2036</v>
      </c>
      <c r="F5" s="356">
        <v>1.1269</v>
      </c>
      <c r="G5" s="356">
        <v>1.0560999999999998</v>
      </c>
      <c r="H5" s="356">
        <v>1.0087761</v>
      </c>
      <c r="I5" s="180">
        <v>0.9793999999999999</v>
      </c>
      <c r="J5" s="160">
        <v>0.9167725313791979</v>
      </c>
      <c r="K5" s="160">
        <v>0.8555014310628022</v>
      </c>
      <c r="L5" s="160">
        <v>0.8221898765987397</v>
      </c>
    </row>
    <row r="6" spans="1:12" ht="13.5">
      <c r="A6" s="142" t="s">
        <v>273</v>
      </c>
      <c r="C6" s="356">
        <v>39.935</v>
      </c>
      <c r="D6" s="356">
        <v>43.3944</v>
      </c>
      <c r="E6" s="356">
        <v>44.4925586</v>
      </c>
      <c r="F6" s="356">
        <v>44.7468</v>
      </c>
      <c r="G6" s="356">
        <v>45.031</v>
      </c>
      <c r="H6" s="356">
        <v>44.884</v>
      </c>
      <c r="I6" s="180">
        <v>45.325</v>
      </c>
      <c r="J6" s="160">
        <v>45.03335940155873</v>
      </c>
      <c r="K6" s="160">
        <v>45.529661101766365</v>
      </c>
      <c r="L6" s="160">
        <v>46.569696612762726</v>
      </c>
    </row>
    <row r="7" spans="1:12" ht="13.5">
      <c r="A7" s="142" t="s">
        <v>134</v>
      </c>
      <c r="C7" s="356">
        <v>1.7788722222222222</v>
      </c>
      <c r="D7" s="356">
        <v>1.898075</v>
      </c>
      <c r="E7" s="356">
        <v>2.0539555555555555</v>
      </c>
      <c r="F7" s="356">
        <v>2.3106999999999998</v>
      </c>
      <c r="G7" s="356">
        <v>2.2006666666666668</v>
      </c>
      <c r="H7" s="356">
        <v>2.3450487388888885</v>
      </c>
      <c r="I7" s="180">
        <v>2.2006666666666668</v>
      </c>
      <c r="J7" s="160">
        <v>2.4067829331438366</v>
      </c>
      <c r="K7" s="160">
        <v>2.4435979413741604</v>
      </c>
      <c r="L7" s="160">
        <v>2.5142698662078042</v>
      </c>
    </row>
    <row r="8" spans="1:12" ht="13.5">
      <c r="A8" s="142" t="s">
        <v>135</v>
      </c>
      <c r="C8" s="356">
        <v>0</v>
      </c>
      <c r="D8" s="356">
        <v>0</v>
      </c>
      <c r="E8" s="356">
        <v>0.4242119833333333</v>
      </c>
      <c r="F8" s="356">
        <v>1.2364944444444441</v>
      </c>
      <c r="G8" s="356">
        <v>2.727838888888889</v>
      </c>
      <c r="H8" s="356">
        <v>4.141907149999999</v>
      </c>
      <c r="I8" s="180">
        <v>6.333494444444444</v>
      </c>
      <c r="J8" s="160">
        <v>8.90379272959381</v>
      </c>
      <c r="K8" s="160">
        <v>9.238116316835612</v>
      </c>
      <c r="L8" s="160">
        <v>9.793333475805072</v>
      </c>
    </row>
    <row r="9" spans="1:12" ht="13.5">
      <c r="A9" s="142" t="s">
        <v>6</v>
      </c>
      <c r="C9" s="356">
        <v>0.19570655</v>
      </c>
      <c r="D9" s="356">
        <v>0.16127955</v>
      </c>
      <c r="E9" s="356">
        <v>0.18905000000000002</v>
      </c>
      <c r="F9" s="356">
        <v>0.22885</v>
      </c>
      <c r="G9" s="356">
        <v>0.25217280000000003</v>
      </c>
      <c r="H9" s="356">
        <v>0.2714901064668418</v>
      </c>
      <c r="I9" s="355">
        <v>0.292146527</v>
      </c>
      <c r="J9" s="160">
        <v>0.29283448220255476</v>
      </c>
      <c r="K9" s="160">
        <v>0.2939803235175278</v>
      </c>
      <c r="L9" s="160">
        <v>0.2947908144457365</v>
      </c>
    </row>
    <row r="10" spans="1:12" ht="13.5">
      <c r="A10" s="142" t="s">
        <v>7</v>
      </c>
      <c r="C10" s="356">
        <v>0.9766805027777778</v>
      </c>
      <c r="D10" s="356">
        <v>1.7191815694444446</v>
      </c>
      <c r="E10" s="356">
        <v>0.8676055555555556</v>
      </c>
      <c r="F10" s="356">
        <v>0.5290277777777779</v>
      </c>
      <c r="G10" s="356">
        <v>0.5279274</v>
      </c>
      <c r="H10" s="356">
        <v>0.48933345924757105</v>
      </c>
      <c r="I10" s="180">
        <v>0.39241333733333333</v>
      </c>
      <c r="J10" s="160">
        <v>0.39333740375898124</v>
      </c>
      <c r="K10" s="160">
        <v>0.3948765061370937</v>
      </c>
      <c r="L10" s="160">
        <v>0.3959651634395876</v>
      </c>
    </row>
    <row r="11" spans="1:12" ht="13.5">
      <c r="A11" s="142" t="s">
        <v>55</v>
      </c>
      <c r="C11" s="356">
        <v>2.1696</v>
      </c>
      <c r="D11" s="356">
        <v>1.9008</v>
      </c>
      <c r="E11" s="356">
        <v>2.0928000000000004</v>
      </c>
      <c r="F11" s="356">
        <v>2.0448000000000004</v>
      </c>
      <c r="G11" s="356">
        <v>2.0448000000000004</v>
      </c>
      <c r="H11" s="356">
        <v>2.0448877932007896</v>
      </c>
      <c r="I11" s="180">
        <v>2.016</v>
      </c>
      <c r="J11" s="160">
        <v>2.017648863644815</v>
      </c>
      <c r="K11" s="160">
        <v>2.0193106697785113</v>
      </c>
      <c r="L11" s="160">
        <v>2.022201326553089</v>
      </c>
    </row>
    <row r="12" spans="1:12" ht="13.5">
      <c r="A12" s="142" t="s">
        <v>56</v>
      </c>
      <c r="C12" s="356">
        <v>0.944</v>
      </c>
      <c r="D12" s="356">
        <v>1.0856</v>
      </c>
      <c r="E12" s="356">
        <v>1.2743999999999998</v>
      </c>
      <c r="F12" s="356">
        <v>1.2709603</v>
      </c>
      <c r="G12" s="356">
        <v>1.0384</v>
      </c>
      <c r="H12" s="356">
        <v>0.9179220000000001</v>
      </c>
      <c r="I12" s="180">
        <v>0.6078534000000001</v>
      </c>
      <c r="J12" s="160">
        <v>0.32677880188339153</v>
      </c>
      <c r="K12" s="160">
        <v>0.29868155471380253</v>
      </c>
      <c r="L12" s="160">
        <v>0.277145099027249</v>
      </c>
    </row>
    <row r="13" spans="1:12" ht="13.5">
      <c r="A13" s="142" t="s">
        <v>237</v>
      </c>
      <c r="C13" s="356">
        <v>0.11003333333333333</v>
      </c>
      <c r="D13" s="356">
        <v>0.16504999999999997</v>
      </c>
      <c r="E13" s="356">
        <v>0.24025778333333336</v>
      </c>
      <c r="F13" s="356">
        <v>0.38756490833333335</v>
      </c>
      <c r="G13" s="356">
        <v>0.48218440555555553</v>
      </c>
      <c r="H13" s="356">
        <v>1.6071193583333332</v>
      </c>
      <c r="I13" s="180">
        <v>1.6208551861111111</v>
      </c>
      <c r="J13" s="160">
        <v>0.7241684539896096</v>
      </c>
      <c r="K13" s="160">
        <v>0.41601821568026087</v>
      </c>
      <c r="L13" s="160">
        <v>0.11188767673968045</v>
      </c>
    </row>
    <row r="14" spans="1:12" ht="13.5">
      <c r="A14" s="142" t="s">
        <v>236</v>
      </c>
      <c r="C14" s="356">
        <v>0</v>
      </c>
      <c r="D14" s="356">
        <v>0</v>
      </c>
      <c r="E14" s="356">
        <v>0</v>
      </c>
      <c r="F14" s="356">
        <v>0</v>
      </c>
      <c r="G14" s="356">
        <v>0.005672772222222222</v>
      </c>
      <c r="H14" s="356">
        <v>0.01968952222222222</v>
      </c>
      <c r="I14" s="180">
        <v>0.3213564111111111</v>
      </c>
      <c r="J14" s="160">
        <v>2.452894869232788</v>
      </c>
      <c r="K14" s="160">
        <v>3.624236420990853</v>
      </c>
      <c r="L14" s="160">
        <v>4.272224822501041</v>
      </c>
    </row>
    <row r="15" spans="1:12" ht="13.5">
      <c r="A15" s="142" t="s">
        <v>12</v>
      </c>
      <c r="C15" s="356">
        <v>2.759648930848439</v>
      </c>
      <c r="D15" s="356">
        <v>3.037707463040872</v>
      </c>
      <c r="E15" s="356">
        <v>3.0289590703397202</v>
      </c>
      <c r="F15" s="356">
        <v>3.04605035069757</v>
      </c>
      <c r="G15" s="356">
        <v>3.0985679897057286</v>
      </c>
      <c r="H15" s="356">
        <v>3.0873512284502285</v>
      </c>
      <c r="I15" s="180">
        <v>3.171790398060801</v>
      </c>
      <c r="J15" s="160">
        <v>3.2065999391117774</v>
      </c>
      <c r="K15" s="160">
        <v>3.2550508059525365</v>
      </c>
      <c r="L15" s="160">
        <v>3.3224613607229125</v>
      </c>
    </row>
    <row r="16" spans="1:12" s="85" customFormat="1" ht="13.5">
      <c r="A16" s="150" t="s">
        <v>274</v>
      </c>
      <c r="C16" s="357">
        <v>2.759</v>
      </c>
      <c r="D16" s="357">
        <v>3.037</v>
      </c>
      <c r="E16" s="357">
        <v>3.028</v>
      </c>
      <c r="F16" s="357">
        <v>3.043</v>
      </c>
      <c r="G16" s="357">
        <v>3.093</v>
      </c>
      <c r="H16" s="357">
        <v>3.075</v>
      </c>
      <c r="I16" s="181">
        <v>3.1479999999999997</v>
      </c>
      <c r="J16" s="170">
        <v>3.165847007189932</v>
      </c>
      <c r="K16" s="170">
        <v>3.1875643586472844</v>
      </c>
      <c r="L16" s="170">
        <v>3.210188504178116</v>
      </c>
    </row>
    <row r="17" spans="1:12" s="85" customFormat="1" ht="13.5">
      <c r="A17" s="150" t="s">
        <v>275</v>
      </c>
      <c r="C17" s="357">
        <v>0.0006489308484391266</v>
      </c>
      <c r="D17" s="357">
        <v>0.0007074630408719909</v>
      </c>
      <c r="E17" s="357">
        <v>0.0009590703397204038</v>
      </c>
      <c r="F17" s="357">
        <v>0.0030503506975696746</v>
      </c>
      <c r="G17" s="357">
        <v>0.005567989705728717</v>
      </c>
      <c r="H17" s="357">
        <v>0.012351228450228187</v>
      </c>
      <c r="I17" s="181">
        <v>0.02379039806080131</v>
      </c>
      <c r="J17" s="170">
        <v>0.04075293192184517</v>
      </c>
      <c r="K17" s="170">
        <v>0.0674864473052519</v>
      </c>
      <c r="L17" s="170">
        <v>0.11227285654479621</v>
      </c>
    </row>
    <row r="18" spans="1:12" ht="13.5">
      <c r="A18" s="142" t="s">
        <v>144</v>
      </c>
      <c r="C18" s="356">
        <v>0.40984440000000005</v>
      </c>
      <c r="D18" s="356">
        <v>0.5737258999999998</v>
      </c>
      <c r="E18" s="356">
        <v>0.7287125000000001</v>
      </c>
      <c r="F18" s="356">
        <v>0.8076898999999998</v>
      </c>
      <c r="G18" s="356">
        <v>0.8715158999999999</v>
      </c>
      <c r="H18" s="356">
        <v>0.9719205999999998</v>
      </c>
      <c r="I18" s="180">
        <v>1.13102</v>
      </c>
      <c r="J18" s="160">
        <v>1.154612939639062</v>
      </c>
      <c r="K18" s="160">
        <v>1.1751629529482686</v>
      </c>
      <c r="L18" s="160">
        <v>1.169761109066367</v>
      </c>
    </row>
    <row r="19" spans="1:12" ht="13.5">
      <c r="A19" s="142" t="s">
        <v>145</v>
      </c>
      <c r="C19" s="356">
        <v>0.28439385</v>
      </c>
      <c r="D19" s="356">
        <v>0.3720092999999998</v>
      </c>
      <c r="E19" s="356">
        <v>0.50375845</v>
      </c>
      <c r="F19" s="356">
        <v>0.6239382499999998</v>
      </c>
      <c r="G19" s="356">
        <v>0.62656815</v>
      </c>
      <c r="H19" s="356">
        <v>0.6465465499999998</v>
      </c>
      <c r="I19" s="180">
        <v>0.46201692777777786</v>
      </c>
      <c r="J19" s="160">
        <v>0.43832528264075504</v>
      </c>
      <c r="K19" s="160">
        <v>0.4461266765822131</v>
      </c>
      <c r="L19" s="160">
        <v>0.4440759765900098</v>
      </c>
    </row>
    <row r="20" spans="1:12" s="58" customFormat="1" ht="13.5">
      <c r="A20" s="166" t="s">
        <v>47</v>
      </c>
      <c r="B20" s="167"/>
      <c r="C20" s="358">
        <v>93.14797978918179</v>
      </c>
      <c r="D20" s="358">
        <v>95.28552878248531</v>
      </c>
      <c r="E20" s="358">
        <v>93.9912694981175</v>
      </c>
      <c r="F20" s="358">
        <v>92.29367593125312</v>
      </c>
      <c r="G20" s="358">
        <v>92.14101497303905</v>
      </c>
      <c r="H20" s="358">
        <v>93.38509260680988</v>
      </c>
      <c r="I20" s="182">
        <v>95.07511329850524</v>
      </c>
      <c r="J20" s="168">
        <v>97.2466116154341</v>
      </c>
      <c r="K20" s="168">
        <v>97.03870489892535</v>
      </c>
      <c r="L20" s="168">
        <v>98.00536019110356</v>
      </c>
    </row>
    <row r="21" spans="1:7" ht="13.5">
      <c r="A21" s="139"/>
      <c r="B21" s="145"/>
      <c r="C21" s="140"/>
      <c r="D21" s="140"/>
      <c r="E21" s="140"/>
      <c r="F21" s="140"/>
      <c r="G21" s="140"/>
    </row>
    <row r="22" spans="1:12" ht="13.5">
      <c r="A22" s="139"/>
      <c r="B22" s="145"/>
      <c r="C22" s="140"/>
      <c r="D22" s="140"/>
      <c r="E22" s="140"/>
      <c r="F22" s="140"/>
      <c r="G22" s="140"/>
      <c r="I22" s="356"/>
      <c r="L22" s="356"/>
    </row>
    <row r="23" spans="1:7" ht="15">
      <c r="A23" s="37" t="s">
        <v>276</v>
      </c>
      <c r="B23" s="145"/>
      <c r="C23" s="140"/>
      <c r="D23" s="140"/>
      <c r="E23" s="140"/>
      <c r="F23" s="140"/>
      <c r="G23" s="140"/>
    </row>
    <row r="24" spans="1:7" ht="13.5">
      <c r="A24" s="139"/>
      <c r="B24" s="145"/>
      <c r="C24" s="140"/>
      <c r="D24" s="140"/>
      <c r="E24" s="140"/>
      <c r="F24" s="140"/>
      <c r="G24" s="140"/>
    </row>
    <row r="25" spans="1:12" ht="13.5">
      <c r="A25" s="144"/>
      <c r="B25" s="75"/>
      <c r="C25" s="169">
        <v>2009</v>
      </c>
      <c r="D25" s="169">
        <v>2010</v>
      </c>
      <c r="E25" s="169">
        <v>2011</v>
      </c>
      <c r="F25" s="169">
        <v>2012</v>
      </c>
      <c r="G25" s="169">
        <v>2013</v>
      </c>
      <c r="H25" s="169">
        <v>2014</v>
      </c>
      <c r="I25" s="186">
        <v>2015</v>
      </c>
      <c r="J25" s="169">
        <v>2016</v>
      </c>
      <c r="K25" s="169">
        <v>2017</v>
      </c>
      <c r="L25" s="169">
        <v>2018</v>
      </c>
    </row>
    <row r="26" spans="1:12" ht="13.5">
      <c r="A26" s="142" t="s">
        <v>3</v>
      </c>
      <c r="B26" s="147" t="s">
        <v>84</v>
      </c>
      <c r="C26" s="359">
        <v>4641</v>
      </c>
      <c r="D26" s="359">
        <v>4364</v>
      </c>
      <c r="E26" s="359">
        <v>4055</v>
      </c>
      <c r="F26" s="359">
        <v>3724</v>
      </c>
      <c r="G26" s="359">
        <v>3536</v>
      </c>
      <c r="H26" s="359">
        <v>3401</v>
      </c>
      <c r="I26" s="175">
        <v>3321</v>
      </c>
      <c r="J26" s="164">
        <v>3184.472855346681</v>
      </c>
      <c r="K26" s="164">
        <v>2972.349888086301</v>
      </c>
      <c r="L26" s="164">
        <v>2856.63263853226</v>
      </c>
    </row>
    <row r="27" spans="1:12" ht="13.5">
      <c r="A27" s="142" t="s">
        <v>54</v>
      </c>
      <c r="B27" s="147" t="s">
        <v>84</v>
      </c>
      <c r="C27" s="359">
        <v>229.104</v>
      </c>
      <c r="D27" s="359">
        <v>216</v>
      </c>
      <c r="E27" s="359">
        <v>204</v>
      </c>
      <c r="F27" s="359">
        <v>192</v>
      </c>
      <c r="G27" s="359">
        <v>179</v>
      </c>
      <c r="H27" s="359">
        <v>170.979</v>
      </c>
      <c r="I27" s="176">
        <v>166</v>
      </c>
      <c r="J27" s="164">
        <v>155.38517481003356</v>
      </c>
      <c r="K27" s="164">
        <v>145.00024255301733</v>
      </c>
      <c r="L27" s="164">
        <v>139.35421637266774</v>
      </c>
    </row>
    <row r="28" spans="1:12" ht="13.5">
      <c r="A28" s="142" t="s">
        <v>273</v>
      </c>
      <c r="B28" s="147" t="s">
        <v>84</v>
      </c>
      <c r="C28" s="359">
        <v>4075</v>
      </c>
      <c r="D28" s="359">
        <v>4428</v>
      </c>
      <c r="E28" s="359">
        <v>4540.057</v>
      </c>
      <c r="F28" s="359">
        <v>4577.054</v>
      </c>
      <c r="G28" s="359">
        <v>4595</v>
      </c>
      <c r="H28" s="359">
        <v>4580</v>
      </c>
      <c r="I28" s="176">
        <v>4625</v>
      </c>
      <c r="J28" s="164">
        <v>4595.240755261094</v>
      </c>
      <c r="K28" s="164">
        <v>4645.883785894527</v>
      </c>
      <c r="L28" s="164">
        <v>4752.009858445176</v>
      </c>
    </row>
    <row r="29" spans="1:12" ht="13.5">
      <c r="A29" s="142" t="s">
        <v>134</v>
      </c>
      <c r="B29" s="147" t="s">
        <v>84</v>
      </c>
      <c r="C29" s="359">
        <v>193.547</v>
      </c>
      <c r="D29" s="359">
        <v>207.136</v>
      </c>
      <c r="E29" s="359">
        <v>224.05700000000002</v>
      </c>
      <c r="F29" s="359">
        <v>250.567</v>
      </c>
      <c r="G29" s="359">
        <v>240</v>
      </c>
      <c r="H29" s="359">
        <v>255.74599999999998</v>
      </c>
      <c r="I29" s="176">
        <v>240</v>
      </c>
      <c r="J29" s="164">
        <v>262.4785991916938</v>
      </c>
      <c r="K29" s="164">
        <v>266.4935652513474</v>
      </c>
      <c r="L29" s="164">
        <v>274.2008942244197</v>
      </c>
    </row>
    <row r="30" spans="1:12" ht="13.5">
      <c r="A30" s="142" t="s">
        <v>135</v>
      </c>
      <c r="B30" s="147" t="s">
        <v>84</v>
      </c>
      <c r="C30" s="359">
        <v>0</v>
      </c>
      <c r="D30" s="359">
        <v>0</v>
      </c>
      <c r="E30" s="359">
        <v>44.943</v>
      </c>
      <c r="F30" s="359">
        <v>111.379</v>
      </c>
      <c r="G30" s="359">
        <v>289</v>
      </c>
      <c r="H30" s="359">
        <v>438.813</v>
      </c>
      <c r="I30" s="176">
        <v>671</v>
      </c>
      <c r="J30" s="164">
        <v>943.309412199462</v>
      </c>
      <c r="K30" s="164">
        <v>978.7292154387347</v>
      </c>
      <c r="L30" s="164">
        <v>1037.551515976994</v>
      </c>
    </row>
    <row r="31" spans="1:12" ht="13.5">
      <c r="A31" s="142" t="s">
        <v>6</v>
      </c>
      <c r="B31" s="147" t="s">
        <v>84</v>
      </c>
      <c r="C31" s="359">
        <v>19.669</v>
      </c>
      <c r="D31" s="359">
        <v>16.209</v>
      </c>
      <c r="E31" s="359">
        <v>19</v>
      </c>
      <c r="F31" s="359">
        <v>23</v>
      </c>
      <c r="G31" s="359">
        <v>25.344</v>
      </c>
      <c r="H31" s="359">
        <v>27.285437835863497</v>
      </c>
      <c r="I31" s="176">
        <v>29.361459999999997</v>
      </c>
      <c r="J31" s="164">
        <v>29.43060122638741</v>
      </c>
      <c r="K31" s="164">
        <v>29.545761157540483</v>
      </c>
      <c r="L31" s="164">
        <v>29.627217532234827</v>
      </c>
    </row>
    <row r="32" spans="1:12" ht="13.5">
      <c r="A32" s="142" t="s">
        <v>7</v>
      </c>
      <c r="B32" s="147" t="s">
        <v>84</v>
      </c>
      <c r="C32" s="359">
        <v>92.309</v>
      </c>
      <c r="D32" s="359">
        <v>162.485</v>
      </c>
      <c r="E32" s="359">
        <v>82</v>
      </c>
      <c r="F32" s="359">
        <v>50</v>
      </c>
      <c r="G32" s="359">
        <v>49.896</v>
      </c>
      <c r="H32" s="359">
        <v>46.24837104991482</v>
      </c>
      <c r="I32" s="176">
        <v>37.088159999999995</v>
      </c>
      <c r="J32" s="164">
        <v>37.17549628596304</v>
      </c>
      <c r="K32" s="164">
        <v>37.3209614621564</v>
      </c>
      <c r="L32" s="164">
        <v>37.4238537249282</v>
      </c>
    </row>
    <row r="33" spans="1:12" ht="13.5">
      <c r="A33" s="142" t="s">
        <v>55</v>
      </c>
      <c r="B33" s="147" t="s">
        <v>84</v>
      </c>
      <c r="C33" s="359">
        <v>225.70499999999993</v>
      </c>
      <c r="D33" s="359">
        <v>197.79779200000004</v>
      </c>
      <c r="E33" s="359">
        <v>214.50799999999995</v>
      </c>
      <c r="F33" s="359">
        <v>212.73600000000005</v>
      </c>
      <c r="G33" s="359">
        <v>213</v>
      </c>
      <c r="H33" s="359">
        <v>213.00914512508223</v>
      </c>
      <c r="I33" s="176">
        <v>210</v>
      </c>
      <c r="J33" s="164">
        <v>210.1717566296682</v>
      </c>
      <c r="K33" s="164">
        <v>210.34486143526155</v>
      </c>
      <c r="L33" s="164">
        <v>210.64597151594674</v>
      </c>
    </row>
    <row r="34" spans="1:12" ht="13.5">
      <c r="A34" s="142" t="s">
        <v>56</v>
      </c>
      <c r="B34" s="147" t="s">
        <v>84</v>
      </c>
      <c r="C34" s="359">
        <v>159.904</v>
      </c>
      <c r="D34" s="359">
        <v>184</v>
      </c>
      <c r="E34" s="359">
        <v>216</v>
      </c>
      <c r="F34" s="359">
        <v>215</v>
      </c>
      <c r="G34" s="359">
        <v>176</v>
      </c>
      <c r="H34" s="359">
        <v>155.58</v>
      </c>
      <c r="I34" s="176">
        <v>103.02600000000001</v>
      </c>
      <c r="J34" s="164">
        <v>55.386237607354495</v>
      </c>
      <c r="K34" s="164">
        <v>50.62399232437332</v>
      </c>
      <c r="L34" s="164">
        <v>46.973745597838814</v>
      </c>
    </row>
    <row r="35" spans="1:12" ht="13.5">
      <c r="A35" s="142" t="s">
        <v>237</v>
      </c>
      <c r="B35" s="147" t="s">
        <v>84</v>
      </c>
      <c r="C35" s="359">
        <v>12.145</v>
      </c>
      <c r="D35" s="359">
        <v>18</v>
      </c>
      <c r="E35" s="359">
        <v>26</v>
      </c>
      <c r="F35" s="359">
        <v>42</v>
      </c>
      <c r="G35" s="359">
        <v>52.586</v>
      </c>
      <c r="H35" s="359">
        <v>175.269</v>
      </c>
      <c r="I35" s="176">
        <v>176.767</v>
      </c>
      <c r="J35" s="164">
        <v>78.97626277984232</v>
      </c>
      <c r="K35" s="164">
        <v>45.370056844863356</v>
      </c>
      <c r="L35" s="164">
        <v>12.20223072592698</v>
      </c>
    </row>
    <row r="36" spans="1:12" ht="13.5">
      <c r="A36" s="142" t="s">
        <v>236</v>
      </c>
      <c r="B36" s="147" t="s">
        <v>84</v>
      </c>
      <c r="C36" s="359"/>
      <c r="D36" s="359"/>
      <c r="E36" s="359"/>
      <c r="F36" s="359"/>
      <c r="G36" s="359">
        <v>0.601</v>
      </c>
      <c r="H36" s="359">
        <v>2.086</v>
      </c>
      <c r="I36" s="176">
        <v>34.046</v>
      </c>
      <c r="J36" s="164">
        <v>259.871145651502</v>
      </c>
      <c r="K36" s="164">
        <v>383.96854371886616</v>
      </c>
      <c r="L36" s="164">
        <v>452.61946324319456</v>
      </c>
    </row>
    <row r="37" spans="1:12" ht="13.5">
      <c r="A37" s="142" t="s">
        <v>12</v>
      </c>
      <c r="B37" s="147" t="s">
        <v>15</v>
      </c>
      <c r="C37" s="359">
        <v>2759</v>
      </c>
      <c r="D37" s="359">
        <v>3037</v>
      </c>
      <c r="E37" s="359">
        <v>3028</v>
      </c>
      <c r="F37" s="359">
        <v>3045</v>
      </c>
      <c r="G37" s="359">
        <v>3098.6458767726544</v>
      </c>
      <c r="H37" s="359">
        <v>3087.504542322041</v>
      </c>
      <c r="I37" s="176">
        <v>3171.790398060801</v>
      </c>
      <c r="J37" s="164">
        <v>3206.599939111777</v>
      </c>
      <c r="K37" s="164">
        <v>3255.0508059525364</v>
      </c>
      <c r="L37" s="164">
        <v>3322.461360722912</v>
      </c>
    </row>
    <row r="38" spans="1:12" ht="13.5">
      <c r="A38" s="150" t="s">
        <v>274</v>
      </c>
      <c r="B38" s="147" t="s">
        <v>15</v>
      </c>
      <c r="C38" s="360">
        <v>2759</v>
      </c>
      <c r="D38" s="360">
        <v>3037</v>
      </c>
      <c r="E38" s="360">
        <v>3028</v>
      </c>
      <c r="F38" s="361">
        <v>3043</v>
      </c>
      <c r="G38" s="361">
        <v>3093</v>
      </c>
      <c r="H38" s="361">
        <v>3075.0000000000005</v>
      </c>
      <c r="I38" s="177">
        <v>3148</v>
      </c>
      <c r="J38" s="173">
        <v>3165.847007189932</v>
      </c>
      <c r="K38" s="173">
        <v>3187.5643586472843</v>
      </c>
      <c r="L38" s="173">
        <v>3210.188504178116</v>
      </c>
    </row>
    <row r="39" spans="1:12" ht="13.5">
      <c r="A39" s="150" t="s">
        <v>275</v>
      </c>
      <c r="B39" s="147" t="s">
        <v>15</v>
      </c>
      <c r="C39" s="361"/>
      <c r="D39" s="361"/>
      <c r="E39" s="361"/>
      <c r="F39" s="361">
        <v>2</v>
      </c>
      <c r="G39" s="361">
        <v>5.645876772654251</v>
      </c>
      <c r="H39" s="361">
        <v>12.504542322040528</v>
      </c>
      <c r="I39" s="177">
        <v>23.79039806080131</v>
      </c>
      <c r="J39" s="173">
        <v>40.75293192184517</v>
      </c>
      <c r="K39" s="173">
        <v>67.4864473052519</v>
      </c>
      <c r="L39" s="173">
        <v>112.27285654479621</v>
      </c>
    </row>
    <row r="40" spans="1:12" ht="13.5">
      <c r="A40" s="142" t="s">
        <v>144</v>
      </c>
      <c r="B40" s="147" t="s">
        <v>83</v>
      </c>
      <c r="C40" s="359">
        <v>42.904561</v>
      </c>
      <c r="D40" s="359">
        <v>59.147203000000005</v>
      </c>
      <c r="E40" s="359">
        <v>75.125068</v>
      </c>
      <c r="F40" s="359">
        <v>83.31962600000001</v>
      </c>
      <c r="G40" s="359">
        <v>89.84700000000001</v>
      </c>
      <c r="H40" s="359">
        <v>100.198</v>
      </c>
      <c r="I40" s="176">
        <v>116.6</v>
      </c>
      <c r="J40" s="164">
        <v>119.03226181846</v>
      </c>
      <c r="K40" s="164">
        <v>121.15081989157407</v>
      </c>
      <c r="L40" s="164">
        <v>120.59392876972855</v>
      </c>
    </row>
    <row r="41" spans="1:12" ht="13.5">
      <c r="A41" s="142" t="s">
        <v>145</v>
      </c>
      <c r="B41" s="147" t="s">
        <v>83</v>
      </c>
      <c r="C41" s="359">
        <v>23</v>
      </c>
      <c r="D41" s="359">
        <v>33.665555</v>
      </c>
      <c r="E41" s="359">
        <v>45.58914600000001</v>
      </c>
      <c r="F41" s="359">
        <v>56.40998799999999</v>
      </c>
      <c r="G41" s="359">
        <v>56.70300000000002</v>
      </c>
      <c r="H41" s="359">
        <v>58.511</v>
      </c>
      <c r="I41" s="176">
        <v>41.822</v>
      </c>
      <c r="J41" s="164">
        <v>39.67742060615333</v>
      </c>
      <c r="K41" s="164">
        <v>40.383606630524696</v>
      </c>
      <c r="L41" s="164">
        <v>40.19797625657619</v>
      </c>
    </row>
    <row r="42" spans="1:12" ht="13.5">
      <c r="A42" s="152" t="s">
        <v>47</v>
      </c>
      <c r="B42" s="172" t="s">
        <v>28</v>
      </c>
      <c r="C42" s="362">
        <v>335160</v>
      </c>
      <c r="D42" s="362">
        <v>343062.18878818495</v>
      </c>
      <c r="E42" s="362">
        <v>338224.53143031994</v>
      </c>
      <c r="F42" s="362">
        <v>331764.87051268</v>
      </c>
      <c r="G42" s="362">
        <v>331741.7935153923</v>
      </c>
      <c r="H42" s="362">
        <v>334024.1725769446</v>
      </c>
      <c r="I42" s="178">
        <v>342270.4078746189</v>
      </c>
      <c r="J42" s="174">
        <v>350087.80181556277</v>
      </c>
      <c r="K42" s="174">
        <v>349339.33763613127</v>
      </c>
      <c r="L42" s="174">
        <v>352819.29668797285</v>
      </c>
    </row>
    <row r="43" spans="1:12" s="57" customFormat="1" ht="13.5">
      <c r="A43" s="141" t="s">
        <v>47</v>
      </c>
      <c r="B43" s="149" t="s">
        <v>29</v>
      </c>
      <c r="C43" s="363">
        <v>93.14797978918179</v>
      </c>
      <c r="D43" s="363">
        <v>95.28552878248531</v>
      </c>
      <c r="E43" s="363">
        <v>93.9912694981175</v>
      </c>
      <c r="F43" s="363">
        <v>92.29367593125312</v>
      </c>
      <c r="G43" s="363">
        <v>92.14101497303905</v>
      </c>
      <c r="H43" s="363">
        <v>93.38509260680988</v>
      </c>
      <c r="I43" s="339">
        <v>95.07511329850524</v>
      </c>
      <c r="J43" s="338">
        <v>97.2466116154341</v>
      </c>
      <c r="K43" s="338">
        <v>97.03870489892535</v>
      </c>
      <c r="L43" s="338">
        <v>98.00536019110356</v>
      </c>
    </row>
    <row r="44" spans="1:7" ht="13.5">
      <c r="A44" s="139"/>
      <c r="B44" s="145"/>
      <c r="C44" s="140"/>
      <c r="D44" s="140"/>
      <c r="E44" s="140"/>
      <c r="F44" s="140"/>
      <c r="G44" s="140"/>
    </row>
    <row r="45" spans="1:7" ht="13.5">
      <c r="A45" s="3" t="s">
        <v>271</v>
      </c>
      <c r="B45" s="145"/>
      <c r="C45" s="140"/>
      <c r="D45" s="140"/>
      <c r="E45" s="140"/>
      <c r="F45" s="140"/>
      <c r="G45" s="140"/>
    </row>
    <row r="46" spans="1:7" ht="13.5">
      <c r="A46" s="139"/>
      <c r="B46" s="145"/>
      <c r="C46" s="140"/>
      <c r="D46" s="140"/>
      <c r="E46" s="140"/>
      <c r="F46" s="140"/>
      <c r="G46" s="140"/>
    </row>
    <row r="47" spans="1:7" ht="13.5">
      <c r="A47" s="139"/>
      <c r="B47" s="145"/>
      <c r="C47" s="140"/>
      <c r="D47" s="140"/>
      <c r="E47" s="140"/>
      <c r="F47" s="140"/>
      <c r="G47" s="140"/>
    </row>
    <row r="48" spans="1:7" ht="13.5">
      <c r="A48" s="139"/>
      <c r="B48" s="145"/>
      <c r="C48" s="140"/>
      <c r="D48" s="140"/>
      <c r="E48" s="140"/>
      <c r="F48" s="140"/>
      <c r="G48" s="140"/>
    </row>
    <row r="49" spans="1:6" ht="13.5">
      <c r="A49" s="142"/>
      <c r="B49" s="143"/>
      <c r="C49" s="158"/>
      <c r="D49" s="158"/>
      <c r="E49" s="158"/>
      <c r="F49" s="158"/>
    </row>
    <row r="50" spans="3:4" ht="13.5">
      <c r="C50" s="163"/>
      <c r="D50" s="153"/>
    </row>
    <row r="51" spans="1:3" ht="13.5">
      <c r="A51" s="57"/>
      <c r="C51" s="157"/>
    </row>
    <row r="52" spans="1:10" ht="13.5">
      <c r="A52" s="142"/>
      <c r="C52" s="164"/>
      <c r="I52" s="165"/>
      <c r="J52" s="162"/>
    </row>
    <row r="53" spans="1:10" ht="13.5">
      <c r="A53" s="142"/>
      <c r="C53" s="164"/>
      <c r="D53" s="153"/>
      <c r="I53" s="165"/>
      <c r="J53" s="162"/>
    </row>
    <row r="54" spans="1:10" ht="13.5">
      <c r="A54" s="142"/>
      <c r="B54" s="143"/>
      <c r="C54" s="157"/>
      <c r="D54" s="153"/>
      <c r="I54" s="157"/>
      <c r="J54" s="162"/>
    </row>
    <row r="55" spans="1:10" ht="13.5">
      <c r="A55" s="139"/>
      <c r="B55" s="145"/>
      <c r="C55" s="154"/>
      <c r="D55" s="153"/>
      <c r="I55" s="154"/>
      <c r="J55" s="162"/>
    </row>
    <row r="56" spans="1:10" ht="13.5">
      <c r="A56" s="139"/>
      <c r="B56" s="145"/>
      <c r="C56" s="155"/>
      <c r="D56" s="153"/>
      <c r="H56" s="153"/>
      <c r="I56" s="155"/>
      <c r="J56" s="162"/>
    </row>
    <row r="57" spans="1:10" ht="13.5">
      <c r="A57" s="139"/>
      <c r="B57" s="145"/>
      <c r="C57" s="156"/>
      <c r="D57" s="153"/>
      <c r="E57" s="156"/>
      <c r="F57" s="153"/>
      <c r="G57" s="156"/>
      <c r="H57" s="153"/>
      <c r="I57" s="156"/>
      <c r="J57" s="162"/>
    </row>
    <row r="58" spans="1:10" ht="13.5">
      <c r="A58" s="57"/>
      <c r="B58" s="57"/>
      <c r="C58" s="162"/>
      <c r="D58" s="162"/>
      <c r="E58" s="162"/>
      <c r="F58" s="162"/>
      <c r="G58" s="162"/>
      <c r="H58" s="162"/>
      <c r="I58" s="162"/>
      <c r="J58" s="162"/>
    </row>
    <row r="59" spans="1:10" ht="13.5">
      <c r="A59" s="57"/>
      <c r="B59" s="57"/>
      <c r="C59" s="162"/>
      <c r="D59" s="162"/>
      <c r="E59" s="162"/>
      <c r="F59" s="162"/>
      <c r="G59" s="162"/>
      <c r="H59" s="162"/>
      <c r="I59" s="162"/>
      <c r="J59" s="162"/>
    </row>
    <row r="60" spans="1:10" ht="13.5">
      <c r="A60" s="57"/>
      <c r="B60" s="57"/>
      <c r="C60" s="162"/>
      <c r="D60" s="162"/>
      <c r="E60" s="162"/>
      <c r="F60" s="162"/>
      <c r="G60" s="162"/>
      <c r="H60" s="162"/>
      <c r="I60" s="162"/>
      <c r="J60" s="162"/>
    </row>
    <row r="61" spans="1:10" ht="13.5">
      <c r="A61" s="57"/>
      <c r="B61" s="57"/>
      <c r="C61" s="162"/>
      <c r="D61" s="162"/>
      <c r="E61" s="162"/>
      <c r="F61" s="162"/>
      <c r="G61" s="162"/>
      <c r="H61" s="162"/>
      <c r="I61" s="162"/>
      <c r="J61" s="162"/>
    </row>
    <row r="62" spans="1:10" ht="13.5">
      <c r="A62" s="57"/>
      <c r="B62" s="57"/>
      <c r="C62" s="162"/>
      <c r="D62" s="162"/>
      <c r="E62" s="162"/>
      <c r="F62" s="162"/>
      <c r="G62" s="162"/>
      <c r="H62" s="162"/>
      <c r="I62" s="162"/>
      <c r="J62" s="162"/>
    </row>
  </sheetData>
  <sheetProtection/>
  <printOptions/>
  <pageMargins left="0.75" right="0.75" top="1" bottom="1" header="0.5" footer="0.5"/>
  <pageSetup horizontalDpi="600" verticalDpi="600" orientation="landscape" paperSize="9" r:id="rId2"/>
  <customProperties>
    <customPr name="ID" r:id="rId3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5.8515625" style="45" customWidth="1"/>
    <col min="2" max="2" width="9.140625" style="1" customWidth="1"/>
    <col min="3" max="12" width="10.00390625" style="45" customWidth="1"/>
    <col min="13" max="16384" width="9.140625" style="45" customWidth="1"/>
  </cols>
  <sheetData>
    <row r="1" ht="15">
      <c r="A1" s="21" t="s">
        <v>277</v>
      </c>
    </row>
    <row r="3" spans="1:12" ht="13.5">
      <c r="A3" s="75"/>
      <c r="B3" s="188"/>
      <c r="C3" s="69">
        <v>2009</v>
      </c>
      <c r="D3" s="69">
        <v>2010</v>
      </c>
      <c r="E3" s="69">
        <v>2011</v>
      </c>
      <c r="F3" s="69">
        <v>2012</v>
      </c>
      <c r="G3" s="69">
        <v>2013</v>
      </c>
      <c r="H3" s="69">
        <v>2014</v>
      </c>
      <c r="I3" s="94">
        <v>2015</v>
      </c>
      <c r="J3" s="69">
        <v>2016</v>
      </c>
      <c r="K3" s="69">
        <v>2017</v>
      </c>
      <c r="L3" s="69">
        <v>2018</v>
      </c>
    </row>
    <row r="4" spans="1:12" ht="13.5">
      <c r="A4" s="45" t="s">
        <v>31</v>
      </c>
      <c r="C4" s="96">
        <v>8.409600000000001</v>
      </c>
      <c r="D4" s="96">
        <v>8.4192</v>
      </c>
      <c r="E4" s="96">
        <v>9.0624</v>
      </c>
      <c r="F4" s="96">
        <v>8.6112</v>
      </c>
      <c r="G4" s="96">
        <v>8.8416</v>
      </c>
      <c r="H4" s="96">
        <v>8.98551220679921</v>
      </c>
      <c r="I4" s="114">
        <v>8.6592</v>
      </c>
      <c r="J4" s="96">
        <v>8.86336100528656</v>
      </c>
      <c r="K4" s="96">
        <v>9.120754835126162</v>
      </c>
      <c r="L4" s="96">
        <v>9.37213995788372</v>
      </c>
    </row>
    <row r="5" spans="1:12" ht="13.5">
      <c r="A5" s="45" t="s">
        <v>41</v>
      </c>
      <c r="C5" s="96">
        <v>1.01295</v>
      </c>
      <c r="D5" s="96">
        <v>2.1239</v>
      </c>
      <c r="E5" s="96">
        <v>2.40625</v>
      </c>
      <c r="F5" s="96">
        <v>2.8044000000000007</v>
      </c>
      <c r="G5" s="96">
        <v>2.8529499999999994</v>
      </c>
      <c r="H5" s="96">
        <v>3.7163500000000003</v>
      </c>
      <c r="I5" s="114">
        <v>8.800799999999999</v>
      </c>
      <c r="J5" s="96">
        <v>9.181524425158177</v>
      </c>
      <c r="K5" s="96">
        <v>9.197906286782905</v>
      </c>
      <c r="L5" s="96">
        <v>9.212110640491412</v>
      </c>
    </row>
    <row r="6" spans="1:12" s="85" customFormat="1" ht="13.5">
      <c r="A6" s="85" t="s">
        <v>278</v>
      </c>
      <c r="B6" s="189"/>
      <c r="C6" s="97">
        <v>0.12739999999999999</v>
      </c>
      <c r="D6" s="97">
        <v>0.3528</v>
      </c>
      <c r="E6" s="97">
        <v>0.1078</v>
      </c>
      <c r="F6" s="97">
        <v>0.098</v>
      </c>
      <c r="G6" s="97">
        <v>0.1764</v>
      </c>
      <c r="H6" s="97">
        <v>0.3234000000000001</v>
      </c>
      <c r="I6" s="115">
        <v>0.3234</v>
      </c>
      <c r="J6" s="97">
        <v>0.6034804786488941</v>
      </c>
      <c r="K6" s="97">
        <v>0.6045572207275149</v>
      </c>
      <c r="L6" s="97">
        <v>0.6054908402200928</v>
      </c>
    </row>
    <row r="7" spans="1:12" s="85" customFormat="1" ht="13.5">
      <c r="A7" s="85" t="s">
        <v>279</v>
      </c>
      <c r="B7" s="189"/>
      <c r="C7" s="97">
        <v>0.8855500000000001</v>
      </c>
      <c r="D7" s="97">
        <v>1.7711000000000001</v>
      </c>
      <c r="E7" s="97">
        <v>2.29845</v>
      </c>
      <c r="F7" s="97">
        <v>2.706400000000001</v>
      </c>
      <c r="G7" s="97">
        <v>2.6765499999999993</v>
      </c>
      <c r="H7" s="97">
        <v>3.3929500000000004</v>
      </c>
      <c r="I7" s="115">
        <v>8.4774</v>
      </c>
      <c r="J7" s="97">
        <v>8.57804394650928</v>
      </c>
      <c r="K7" s="97">
        <v>8.59334906605539</v>
      </c>
      <c r="L7" s="97">
        <v>8.60661980027132</v>
      </c>
    </row>
    <row r="8" spans="1:12" ht="13.5">
      <c r="A8" s="45" t="s">
        <v>280</v>
      </c>
      <c r="C8" s="96">
        <v>24.155408333333334</v>
      </c>
      <c r="D8" s="96">
        <v>21.129369444444446</v>
      </c>
      <c r="E8" s="96">
        <v>17.997525</v>
      </c>
      <c r="F8" s="96">
        <v>17.24630555555556</v>
      </c>
      <c r="G8" s="96">
        <v>16.103605555555557</v>
      </c>
      <c r="H8" s="96">
        <v>16.653794444444447</v>
      </c>
      <c r="I8" s="114">
        <v>12.32357511666667</v>
      </c>
      <c r="J8" s="96">
        <v>11.945024836975632</v>
      </c>
      <c r="K8" s="96">
        <v>11.966337391941678</v>
      </c>
      <c r="L8" s="96">
        <v>11.984817041941454</v>
      </c>
    </row>
    <row r="9" spans="1:12" ht="13.5">
      <c r="A9" s="167" t="s">
        <v>47</v>
      </c>
      <c r="B9" s="190"/>
      <c r="C9" s="185">
        <v>33.577958333333335</v>
      </c>
      <c r="D9" s="185">
        <v>31.672469444444445</v>
      </c>
      <c r="E9" s="185">
        <v>29.466175</v>
      </c>
      <c r="F9" s="185">
        <v>28.66190555555556</v>
      </c>
      <c r="G9" s="185">
        <v>27.798155555555557</v>
      </c>
      <c r="H9" s="185">
        <v>29.35565665124366</v>
      </c>
      <c r="I9" s="187">
        <v>29.78357511666667</v>
      </c>
      <c r="J9" s="185">
        <v>29.98991026742037</v>
      </c>
      <c r="K9" s="185">
        <v>30.284998513850745</v>
      </c>
      <c r="L9" s="185">
        <v>30.569067640316586</v>
      </c>
    </row>
    <row r="12" ht="15">
      <c r="A12" s="37" t="s">
        <v>281</v>
      </c>
    </row>
    <row r="14" spans="1:12" ht="13.5">
      <c r="A14" s="75"/>
      <c r="B14" s="188"/>
      <c r="C14" s="69">
        <v>2009</v>
      </c>
      <c r="D14" s="69">
        <v>2010</v>
      </c>
      <c r="E14" s="69">
        <v>2011</v>
      </c>
      <c r="F14" s="69">
        <v>2012</v>
      </c>
      <c r="G14" s="69">
        <v>2013</v>
      </c>
      <c r="H14" s="69">
        <v>2014</v>
      </c>
      <c r="I14" s="94">
        <v>2015</v>
      </c>
      <c r="J14" s="69">
        <v>2016</v>
      </c>
      <c r="K14" s="69">
        <v>2017</v>
      </c>
      <c r="L14" s="69">
        <v>2018</v>
      </c>
    </row>
    <row r="15" spans="1:12" ht="13.5">
      <c r="A15" s="45" t="s">
        <v>31</v>
      </c>
      <c r="B15" s="147" t="s">
        <v>84</v>
      </c>
      <c r="C15" s="286">
        <v>876</v>
      </c>
      <c r="D15" s="286">
        <v>877</v>
      </c>
      <c r="E15" s="286">
        <v>944</v>
      </c>
      <c r="F15" s="286">
        <v>897</v>
      </c>
      <c r="G15" s="286">
        <v>921</v>
      </c>
      <c r="H15" s="286">
        <v>935.9908548749178</v>
      </c>
      <c r="I15" s="135">
        <v>902</v>
      </c>
      <c r="J15" s="184">
        <v>923.2667713840167</v>
      </c>
      <c r="K15" s="184">
        <v>950.078628658975</v>
      </c>
      <c r="L15" s="184">
        <v>976.2645789462206</v>
      </c>
    </row>
    <row r="16" spans="1:12" ht="13.5">
      <c r="A16" s="45" t="s">
        <v>41</v>
      </c>
      <c r="B16" s="147" t="s">
        <v>84</v>
      </c>
      <c r="C16" s="286">
        <v>102</v>
      </c>
      <c r="D16" s="286">
        <v>214</v>
      </c>
      <c r="E16" s="286">
        <v>242</v>
      </c>
      <c r="F16" s="286">
        <v>282.00000000000006</v>
      </c>
      <c r="G16" s="286">
        <v>286.99999999999994</v>
      </c>
      <c r="H16" s="286">
        <v>374</v>
      </c>
      <c r="I16" s="135">
        <v>884.9999999999999</v>
      </c>
      <c r="J16" s="184">
        <v>923.6946101768788</v>
      </c>
      <c r="K16" s="184">
        <v>925.3426847870126</v>
      </c>
      <c r="L16" s="184">
        <v>926.7716942144277</v>
      </c>
    </row>
    <row r="17" spans="1:12" ht="13.5">
      <c r="A17" s="85" t="s">
        <v>278</v>
      </c>
      <c r="B17" s="147" t="s">
        <v>84</v>
      </c>
      <c r="C17" s="287">
        <v>13</v>
      </c>
      <c r="D17" s="287">
        <v>36</v>
      </c>
      <c r="E17" s="287">
        <v>11</v>
      </c>
      <c r="F17" s="287">
        <v>10</v>
      </c>
      <c r="G17" s="287">
        <v>18</v>
      </c>
      <c r="H17" s="287">
        <v>33.00000000000001</v>
      </c>
      <c r="I17" s="136">
        <v>33</v>
      </c>
      <c r="J17" s="191">
        <v>61.57964067845858</v>
      </c>
      <c r="K17" s="191">
        <v>61.68951231913417</v>
      </c>
      <c r="L17" s="191">
        <v>61.78477961429518</v>
      </c>
    </row>
    <row r="18" spans="1:12" ht="13.5">
      <c r="A18" s="85" t="s">
        <v>279</v>
      </c>
      <c r="B18" s="147" t="s">
        <v>84</v>
      </c>
      <c r="C18" s="287">
        <v>89</v>
      </c>
      <c r="D18" s="287">
        <v>178</v>
      </c>
      <c r="E18" s="287">
        <v>231</v>
      </c>
      <c r="F18" s="287">
        <v>272.00000000000006</v>
      </c>
      <c r="G18" s="287">
        <v>268.99999999999994</v>
      </c>
      <c r="H18" s="287">
        <v>341</v>
      </c>
      <c r="I18" s="136">
        <v>851.9999999999999</v>
      </c>
      <c r="J18" s="191">
        <v>862.1149694984202</v>
      </c>
      <c r="K18" s="191">
        <v>863.6531724678783</v>
      </c>
      <c r="L18" s="191">
        <v>864.9869146001325</v>
      </c>
    </row>
    <row r="19" spans="1:12" ht="13.5">
      <c r="A19" s="45" t="s">
        <v>280</v>
      </c>
      <c r="B19" s="147" t="s">
        <v>84</v>
      </c>
      <c r="C19" s="184">
        <v>2283</v>
      </c>
      <c r="D19" s="184">
        <v>1997</v>
      </c>
      <c r="E19" s="184">
        <v>1700.9999999999998</v>
      </c>
      <c r="F19" s="184">
        <v>1630</v>
      </c>
      <c r="G19" s="184">
        <v>1522</v>
      </c>
      <c r="H19" s="184">
        <v>1574</v>
      </c>
      <c r="I19" s="135">
        <v>1164.738</v>
      </c>
      <c r="J19" s="184">
        <v>1128.960079105074</v>
      </c>
      <c r="K19" s="184">
        <v>1130.9743925174596</v>
      </c>
      <c r="L19" s="184">
        <v>1132.7209595954116</v>
      </c>
    </row>
    <row r="20" spans="1:12" ht="13.5">
      <c r="A20" s="171" t="s">
        <v>47</v>
      </c>
      <c r="B20" s="148" t="s">
        <v>28</v>
      </c>
      <c r="C20" s="193">
        <v>120880.65</v>
      </c>
      <c r="D20" s="193">
        <v>114020.89000000001</v>
      </c>
      <c r="E20" s="193">
        <v>106078.23</v>
      </c>
      <c r="F20" s="193">
        <v>103182.86000000002</v>
      </c>
      <c r="G20" s="193">
        <v>100073.36000000002</v>
      </c>
      <c r="H20" s="193">
        <v>105680.36394447717</v>
      </c>
      <c r="I20" s="192">
        <v>107220.87041999999</v>
      </c>
      <c r="J20" s="193">
        <v>107963.67696271333</v>
      </c>
      <c r="K20" s="193">
        <v>109025.99464986267</v>
      </c>
      <c r="L20" s="193">
        <v>110048.64350513971</v>
      </c>
    </row>
    <row r="21" spans="1:12" s="57" customFormat="1" ht="13.5">
      <c r="A21" s="69" t="s">
        <v>47</v>
      </c>
      <c r="B21" s="149" t="s">
        <v>29</v>
      </c>
      <c r="C21" s="340">
        <v>33.577958333333335</v>
      </c>
      <c r="D21" s="340">
        <v>31.672469444444445</v>
      </c>
      <c r="E21" s="340">
        <v>29.466175</v>
      </c>
      <c r="F21" s="340">
        <v>28.66190555555556</v>
      </c>
      <c r="G21" s="340">
        <v>27.798155555555557</v>
      </c>
      <c r="H21" s="340">
        <v>29.35565665124366</v>
      </c>
      <c r="I21" s="341">
        <v>29.783575116666665</v>
      </c>
      <c r="J21" s="340">
        <v>29.98991026742037</v>
      </c>
      <c r="K21" s="340">
        <v>30.28499851385074</v>
      </c>
      <c r="L21" s="340">
        <v>30.569067640316586</v>
      </c>
    </row>
    <row r="23" ht="13.5">
      <c r="A23" s="3" t="s">
        <v>282</v>
      </c>
    </row>
    <row r="24" s="57" customFormat="1" ht="13.5">
      <c r="B24" s="3"/>
    </row>
    <row r="25" s="57" customFormat="1" ht="13.5">
      <c r="B25" s="3"/>
    </row>
    <row r="27" ht="13.5">
      <c r="A27" s="57"/>
    </row>
    <row r="29" ht="13.5">
      <c r="F29" s="184"/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7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00390625" style="45" customWidth="1"/>
    <col min="2" max="5" width="9.421875" style="45" customWidth="1"/>
    <col min="6" max="6" width="9.140625" style="45" customWidth="1"/>
    <col min="7" max="7" width="9.57421875" style="45" bestFit="1" customWidth="1"/>
    <col min="8" max="16384" width="9.140625" style="45" customWidth="1"/>
  </cols>
  <sheetData>
    <row r="1" spans="1:15" ht="15">
      <c r="A1" s="37" t="s">
        <v>283</v>
      </c>
      <c r="I1" s="57"/>
      <c r="J1" s="57"/>
      <c r="K1" s="57"/>
      <c r="L1" s="57"/>
      <c r="M1" s="57"/>
      <c r="N1" s="57"/>
      <c r="O1" s="57"/>
    </row>
    <row r="2" spans="1:15" ht="15">
      <c r="A2" s="37"/>
      <c r="I2" s="57"/>
      <c r="J2" s="57"/>
      <c r="K2" s="57"/>
      <c r="L2" s="57"/>
      <c r="M2" s="57"/>
      <c r="N2" s="57"/>
      <c r="O2" s="57"/>
    </row>
    <row r="3" spans="1:15" ht="13.5">
      <c r="A3" s="75"/>
      <c r="B3" s="69">
        <v>2015</v>
      </c>
      <c r="C3" s="69">
        <v>2016</v>
      </c>
      <c r="D3" s="69">
        <v>2017</v>
      </c>
      <c r="E3" s="69">
        <v>2018</v>
      </c>
      <c r="I3" s="204"/>
      <c r="J3" s="57"/>
      <c r="K3" s="57"/>
      <c r="L3" s="57"/>
      <c r="M3" s="57"/>
      <c r="N3" s="57"/>
      <c r="O3" s="57"/>
    </row>
    <row r="4" spans="1:15" ht="13.5">
      <c r="A4" s="200" t="s">
        <v>43</v>
      </c>
      <c r="F4" s="57"/>
      <c r="G4" s="57"/>
      <c r="H4" s="57"/>
      <c r="I4" s="139"/>
      <c r="J4" s="57"/>
      <c r="K4" s="57"/>
      <c r="L4" s="57"/>
      <c r="M4" s="57"/>
      <c r="N4" s="145"/>
      <c r="O4" s="57"/>
    </row>
    <row r="5" spans="1:15" ht="13.5">
      <c r="A5" s="45" t="s">
        <v>0</v>
      </c>
      <c r="B5" s="96">
        <v>125.36140150917191</v>
      </c>
      <c r="C5" s="96">
        <v>127.37338623042226</v>
      </c>
      <c r="D5" s="96">
        <v>128.4634576537171</v>
      </c>
      <c r="E5" s="96">
        <v>129.27267478150367</v>
      </c>
      <c r="F5" s="41"/>
      <c r="G5" s="57"/>
      <c r="H5" s="57"/>
      <c r="I5" s="139"/>
      <c r="J5" s="41"/>
      <c r="K5" s="41"/>
      <c r="L5" s="41"/>
      <c r="M5" s="41"/>
      <c r="N5" s="41"/>
      <c r="O5" s="41"/>
    </row>
    <row r="6" spans="1:15" s="200" customFormat="1" ht="13.5">
      <c r="A6" s="89" t="s">
        <v>241</v>
      </c>
      <c r="B6" s="97">
        <v>48.717</v>
      </c>
      <c r="C6" s="97">
        <v>49.17932509268831</v>
      </c>
      <c r="D6" s="97">
        <v>49.31109130360002</v>
      </c>
      <c r="E6" s="97">
        <v>49.72486133339739</v>
      </c>
      <c r="F6" s="197"/>
      <c r="G6" s="197"/>
      <c r="H6" s="197"/>
      <c r="I6" s="198"/>
      <c r="J6" s="199"/>
      <c r="K6" s="199"/>
      <c r="L6" s="199"/>
      <c r="M6" s="199"/>
      <c r="N6" s="199"/>
      <c r="O6" s="199"/>
    </row>
    <row r="7" spans="1:15" s="85" customFormat="1" ht="13.5">
      <c r="A7" s="89" t="s">
        <v>242</v>
      </c>
      <c r="B7" s="97">
        <v>3.1717903980608013</v>
      </c>
      <c r="C7" s="97">
        <v>3.206599939111777</v>
      </c>
      <c r="D7" s="97">
        <v>3.2550508059525365</v>
      </c>
      <c r="E7" s="97">
        <v>3.322461360722912</v>
      </c>
      <c r="F7" s="86"/>
      <c r="G7" s="86"/>
      <c r="H7" s="86"/>
      <c r="I7" s="151"/>
      <c r="J7" s="86"/>
      <c r="K7" s="86"/>
      <c r="L7" s="86"/>
      <c r="M7" s="86"/>
      <c r="N7" s="86"/>
      <c r="O7" s="86"/>
    </row>
    <row r="8" spans="1:15" s="85" customFormat="1" ht="13.5">
      <c r="A8" s="89" t="s">
        <v>243</v>
      </c>
      <c r="B8" s="97">
        <v>71.171</v>
      </c>
      <c r="C8" s="97">
        <v>72.568</v>
      </c>
      <c r="D8" s="97">
        <v>73.41738146994847</v>
      </c>
      <c r="E8" s="97">
        <v>73.73178746994847</v>
      </c>
      <c r="F8" s="86"/>
      <c r="G8" s="86"/>
      <c r="H8" s="86"/>
      <c r="I8" s="150"/>
      <c r="J8" s="201"/>
      <c r="K8" s="201"/>
      <c r="L8" s="201"/>
      <c r="M8" s="201"/>
      <c r="N8" s="201"/>
      <c r="O8" s="201"/>
    </row>
    <row r="9" spans="1:15" s="85" customFormat="1" ht="13.5">
      <c r="A9" s="89" t="s">
        <v>284</v>
      </c>
      <c r="B9" s="97">
        <v>1.27</v>
      </c>
      <c r="C9" s="97">
        <v>1.4171751801993615</v>
      </c>
      <c r="D9" s="97">
        <v>1.4853229631049583</v>
      </c>
      <c r="E9" s="97">
        <v>1.4889535063237727</v>
      </c>
      <c r="F9" s="86"/>
      <c r="G9" s="86"/>
      <c r="H9" s="86"/>
      <c r="I9" s="150"/>
      <c r="J9" s="201"/>
      <c r="K9" s="201"/>
      <c r="L9" s="201"/>
      <c r="M9" s="201"/>
      <c r="N9" s="201"/>
      <c r="O9" s="201"/>
    </row>
    <row r="10" spans="1:15" s="85" customFormat="1" ht="13.5">
      <c r="A10" s="89" t="s">
        <v>285</v>
      </c>
      <c r="B10" s="97">
        <v>1.031611111111111</v>
      </c>
      <c r="C10" s="97">
        <v>1.002286018422801</v>
      </c>
      <c r="D10" s="97">
        <v>0.9946111111111111</v>
      </c>
      <c r="E10" s="97">
        <v>1.0046111111111111</v>
      </c>
      <c r="F10" s="86"/>
      <c r="G10" s="86"/>
      <c r="H10" s="86"/>
      <c r="I10" s="150"/>
      <c r="J10" s="201"/>
      <c r="K10" s="201"/>
      <c r="L10" s="201"/>
      <c r="M10" s="201"/>
      <c r="N10" s="201"/>
      <c r="O10" s="201"/>
    </row>
    <row r="11" spans="1:15" ht="13.5">
      <c r="A11" s="45" t="s">
        <v>286</v>
      </c>
      <c r="B11" s="96">
        <v>10.365</v>
      </c>
      <c r="C11" s="96">
        <v>10.748942949670392</v>
      </c>
      <c r="D11" s="96">
        <v>11.450195203740316</v>
      </c>
      <c r="E11" s="96">
        <v>11.392897361226522</v>
      </c>
      <c r="F11" s="57"/>
      <c r="G11" s="57"/>
      <c r="H11" s="57"/>
      <c r="I11" s="157"/>
      <c r="J11" s="194"/>
      <c r="K11" s="194"/>
      <c r="L11" s="194"/>
      <c r="M11" s="194"/>
      <c r="N11" s="194"/>
      <c r="O11" s="194"/>
    </row>
    <row r="12" spans="1:15" ht="13.5">
      <c r="A12" s="167" t="s">
        <v>287</v>
      </c>
      <c r="B12" s="185">
        <v>135.72640150917192</v>
      </c>
      <c r="C12" s="185">
        <v>138.12232918009263</v>
      </c>
      <c r="D12" s="185">
        <v>139.9136528574574</v>
      </c>
      <c r="E12" s="185">
        <v>140.66557214273018</v>
      </c>
      <c r="F12" s="57"/>
      <c r="G12" s="57"/>
      <c r="H12" s="57"/>
      <c r="I12" s="157"/>
      <c r="J12" s="194"/>
      <c r="K12" s="194"/>
      <c r="L12" s="194"/>
      <c r="M12" s="194"/>
      <c r="N12" s="194"/>
      <c r="O12" s="194"/>
    </row>
    <row r="13" spans="1:15" ht="13.5">
      <c r="A13" s="45" t="s">
        <v>288</v>
      </c>
      <c r="B13" s="96">
        <v>3.824</v>
      </c>
      <c r="C13" s="96">
        <v>4.00037025020514</v>
      </c>
      <c r="D13" s="96">
        <v>4.170219264402937</v>
      </c>
      <c r="E13" s="96">
        <v>4.090725968507404</v>
      </c>
      <c r="F13" s="57"/>
      <c r="G13" s="57"/>
      <c r="H13" s="57"/>
      <c r="I13" s="157"/>
      <c r="J13" s="194"/>
      <c r="K13" s="194"/>
      <c r="L13" s="194"/>
      <c r="M13" s="194"/>
      <c r="N13" s="194"/>
      <c r="O13" s="194"/>
    </row>
    <row r="14" spans="1:15" ht="13.5">
      <c r="A14" s="138" t="s">
        <v>293</v>
      </c>
      <c r="B14" s="98">
        <v>139.55040150917193</v>
      </c>
      <c r="C14" s="98">
        <v>142.12269943029779</v>
      </c>
      <c r="D14" s="98">
        <v>144.08387212186034</v>
      </c>
      <c r="E14" s="98">
        <v>144.75629811123758</v>
      </c>
      <c r="F14" s="57"/>
      <c r="G14" s="57"/>
      <c r="H14" s="57"/>
      <c r="I14" s="157"/>
      <c r="J14" s="194"/>
      <c r="K14" s="194"/>
      <c r="L14" s="194"/>
      <c r="M14" s="194"/>
      <c r="N14" s="194"/>
      <c r="O14" s="194"/>
    </row>
    <row r="15" spans="2:15" ht="13.5">
      <c r="B15" s="104"/>
      <c r="C15" s="104"/>
      <c r="D15" s="104"/>
      <c r="E15" s="104"/>
      <c r="F15" s="57"/>
      <c r="G15" s="57"/>
      <c r="H15" s="57"/>
      <c r="I15" s="139"/>
      <c r="J15" s="183"/>
      <c r="K15" s="183"/>
      <c r="L15" s="183"/>
      <c r="M15" s="183"/>
      <c r="N15" s="183"/>
      <c r="O15" s="183"/>
    </row>
    <row r="16" spans="1:15" ht="13.5">
      <c r="A16" s="200" t="s">
        <v>289</v>
      </c>
      <c r="B16" s="104"/>
      <c r="C16" s="104"/>
      <c r="D16" s="104"/>
      <c r="E16" s="104"/>
      <c r="F16" s="57"/>
      <c r="G16" s="57"/>
      <c r="H16" s="57"/>
      <c r="I16" s="142"/>
      <c r="J16" s="194"/>
      <c r="K16" s="194"/>
      <c r="L16" s="194"/>
      <c r="M16" s="194"/>
      <c r="N16" s="194"/>
      <c r="O16" s="194"/>
    </row>
    <row r="17" spans="1:15" ht="13.5">
      <c r="A17" s="45" t="s">
        <v>21</v>
      </c>
      <c r="B17" s="96">
        <v>73.891</v>
      </c>
      <c r="C17" s="96">
        <v>61.051411523516016</v>
      </c>
      <c r="D17" s="96">
        <v>66.70288985662602</v>
      </c>
      <c r="E17" s="96">
        <v>66.70288985662602</v>
      </c>
      <c r="F17" s="57"/>
      <c r="G17" s="57"/>
      <c r="H17" s="57"/>
      <c r="I17" s="139"/>
      <c r="J17" s="183"/>
      <c r="K17" s="183"/>
      <c r="L17" s="183"/>
      <c r="M17" s="183"/>
      <c r="N17" s="183"/>
      <c r="O17" s="183"/>
    </row>
    <row r="18" spans="1:15" ht="13.5">
      <c r="A18" s="45" t="s">
        <v>22</v>
      </c>
      <c r="B18" s="96">
        <v>16.617</v>
      </c>
      <c r="C18" s="96">
        <v>15.35</v>
      </c>
      <c r="D18" s="96">
        <v>17</v>
      </c>
      <c r="E18" s="96">
        <v>17.8</v>
      </c>
      <c r="F18" s="57"/>
      <c r="G18" s="57"/>
      <c r="H18" s="57"/>
      <c r="I18" s="139"/>
      <c r="J18" s="41"/>
      <c r="K18" s="41"/>
      <c r="L18" s="41"/>
      <c r="M18" s="41"/>
      <c r="N18" s="41"/>
      <c r="O18" s="41"/>
    </row>
    <row r="19" spans="1:15" ht="13.5">
      <c r="A19" s="45" t="s">
        <v>23</v>
      </c>
      <c r="B19" s="96">
        <v>54.347</v>
      </c>
      <c r="C19" s="96">
        <v>60.44995551657604</v>
      </c>
      <c r="D19" s="96">
        <v>62.45106460890394</v>
      </c>
      <c r="E19" s="96">
        <v>60.793691912948624</v>
      </c>
      <c r="F19" s="57"/>
      <c r="G19" s="57"/>
      <c r="H19" s="57"/>
      <c r="I19" s="142"/>
      <c r="J19" s="194"/>
      <c r="K19" s="194"/>
      <c r="L19" s="194"/>
      <c r="M19" s="194"/>
      <c r="N19" s="194"/>
      <c r="O19" s="194"/>
    </row>
    <row r="20" spans="1:15" ht="13.5">
      <c r="A20" s="45" t="s">
        <v>25</v>
      </c>
      <c r="B20" s="96">
        <v>7.273</v>
      </c>
      <c r="C20" s="96">
        <v>7.716765640166283</v>
      </c>
      <c r="D20" s="96">
        <v>8.110208672287598</v>
      </c>
      <c r="E20" s="96">
        <v>8.13003228225643</v>
      </c>
      <c r="F20" s="57"/>
      <c r="G20" s="57"/>
      <c r="H20" s="57"/>
      <c r="I20" s="142"/>
      <c r="J20" s="194"/>
      <c r="K20" s="194"/>
      <c r="L20" s="194"/>
      <c r="M20" s="194"/>
      <c r="N20" s="194"/>
      <c r="O20" s="194"/>
    </row>
    <row r="21" spans="1:15" ht="13.5">
      <c r="A21" s="45" t="s">
        <v>290</v>
      </c>
      <c r="B21" s="96">
        <v>5.927</v>
      </c>
      <c r="C21" s="96">
        <v>5.791398497045477</v>
      </c>
      <c r="D21" s="96">
        <v>5.919271454680212</v>
      </c>
      <c r="E21" s="96">
        <v>5.952317227860067</v>
      </c>
      <c r="F21" s="57"/>
      <c r="G21" s="57"/>
      <c r="H21" s="57"/>
      <c r="I21" s="142"/>
      <c r="J21" s="194"/>
      <c r="K21" s="194"/>
      <c r="L21" s="194"/>
      <c r="M21" s="194"/>
      <c r="N21" s="194"/>
      <c r="O21" s="194"/>
    </row>
    <row r="22" spans="1:15" ht="13.5">
      <c r="A22" s="45" t="s">
        <v>291</v>
      </c>
      <c r="B22" s="96">
        <v>0.253</v>
      </c>
      <c r="C22" s="96">
        <v>0.2570605172592864</v>
      </c>
      <c r="D22" s="96">
        <v>0.25926046131521996</v>
      </c>
      <c r="E22" s="96">
        <v>0.2608935950459004</v>
      </c>
      <c r="F22" s="195"/>
      <c r="G22" s="162"/>
      <c r="H22" s="195"/>
      <c r="I22" s="142"/>
      <c r="J22" s="194"/>
      <c r="K22" s="194"/>
      <c r="L22" s="194"/>
      <c r="M22" s="194"/>
      <c r="N22" s="194"/>
      <c r="O22" s="194"/>
    </row>
    <row r="23" spans="1:15" ht="13.5">
      <c r="A23" s="167" t="s">
        <v>24</v>
      </c>
      <c r="B23" s="185">
        <v>158.308</v>
      </c>
      <c r="C23" s="185">
        <v>150.61659169456314</v>
      </c>
      <c r="D23" s="185">
        <v>160.44269505381303</v>
      </c>
      <c r="E23" s="185">
        <v>159.63982487473703</v>
      </c>
      <c r="F23" s="90"/>
      <c r="G23" s="162"/>
      <c r="H23" s="90"/>
      <c r="I23" s="142"/>
      <c r="J23" s="194"/>
      <c r="K23" s="194"/>
      <c r="L23" s="194"/>
      <c r="M23" s="194"/>
      <c r="N23" s="194"/>
      <c r="O23" s="194"/>
    </row>
    <row r="24" spans="1:15" ht="13.5">
      <c r="A24" s="138" t="s">
        <v>294</v>
      </c>
      <c r="B24" s="98">
        <v>162.132</v>
      </c>
      <c r="C24" s="98">
        <v>154.6169619447683</v>
      </c>
      <c r="D24" s="98">
        <v>164.61291431821596</v>
      </c>
      <c r="E24" s="98">
        <v>163.73055084324443</v>
      </c>
      <c r="F24" s="90"/>
      <c r="G24" s="162"/>
      <c r="H24" s="90"/>
      <c r="I24" s="142"/>
      <c r="J24" s="194"/>
      <c r="K24" s="194"/>
      <c r="L24" s="194"/>
      <c r="M24" s="194"/>
      <c r="N24" s="194"/>
      <c r="O24" s="194"/>
    </row>
    <row r="25" spans="2:15" ht="13.5">
      <c r="B25" s="96"/>
      <c r="C25" s="96"/>
      <c r="D25" s="96"/>
      <c r="E25" s="96"/>
      <c r="F25" s="90"/>
      <c r="G25" s="162"/>
      <c r="H25" s="90"/>
      <c r="I25" s="142"/>
      <c r="J25" s="194"/>
      <c r="K25" s="194"/>
      <c r="L25" s="194"/>
      <c r="M25" s="194"/>
      <c r="N25" s="194"/>
      <c r="O25" s="194"/>
    </row>
    <row r="26" spans="1:15" ht="13.5">
      <c r="A26" s="167" t="s">
        <v>26</v>
      </c>
      <c r="B26" s="185">
        <v>-22.603</v>
      </c>
      <c r="C26" s="185">
        <v>-12.494262514470494</v>
      </c>
      <c r="D26" s="185">
        <v>-20.529042196355615</v>
      </c>
      <c r="E26" s="185">
        <v>-18.97425273200686</v>
      </c>
      <c r="F26" s="202"/>
      <c r="G26" s="196"/>
      <c r="H26" s="196"/>
      <c r="I26" s="139"/>
      <c r="J26" s="183"/>
      <c r="K26" s="183"/>
      <c r="L26" s="183"/>
      <c r="M26" s="183"/>
      <c r="N26" s="183"/>
      <c r="O26" s="183"/>
    </row>
    <row r="27" spans="2:15" ht="13.5">
      <c r="B27" s="96"/>
      <c r="C27" s="96"/>
      <c r="D27" s="96"/>
      <c r="E27" s="96"/>
      <c r="F27" s="196"/>
      <c r="G27" s="196"/>
      <c r="H27" s="196"/>
      <c r="I27" s="142"/>
      <c r="J27" s="194"/>
      <c r="K27" s="194"/>
      <c r="L27" s="194"/>
      <c r="M27" s="194"/>
      <c r="N27" s="194"/>
      <c r="O27" s="194"/>
    </row>
    <row r="28" spans="2:15" ht="13.5">
      <c r="B28" s="96"/>
      <c r="C28" s="96"/>
      <c r="D28" s="96"/>
      <c r="E28" s="96"/>
      <c r="F28" s="196"/>
      <c r="G28" s="196"/>
      <c r="H28" s="119"/>
      <c r="I28" s="139"/>
      <c r="J28" s="183"/>
      <c r="K28" s="183"/>
      <c r="L28" s="183"/>
      <c r="M28" s="183"/>
      <c r="N28" s="183"/>
      <c r="O28" s="183"/>
    </row>
    <row r="29" spans="1:9" ht="13.5">
      <c r="A29" s="142"/>
      <c r="B29" s="159"/>
      <c r="C29" s="159"/>
      <c r="D29" s="159"/>
      <c r="E29" s="159"/>
      <c r="F29" s="90"/>
      <c r="G29" s="162"/>
      <c r="H29" s="90"/>
      <c r="I29" s="57"/>
    </row>
    <row r="30" spans="1:9" ht="13.5">
      <c r="A30" s="57"/>
      <c r="B30" s="96"/>
      <c r="C30" s="96"/>
      <c r="D30" s="96"/>
      <c r="E30" s="96"/>
      <c r="F30" s="162"/>
      <c r="G30" s="162"/>
      <c r="H30" s="162"/>
      <c r="I30" s="57"/>
    </row>
    <row r="31" spans="1:9" ht="13.5">
      <c r="A31" s="109" t="s">
        <v>292</v>
      </c>
      <c r="B31" s="153"/>
      <c r="C31" s="153"/>
      <c r="D31" s="153"/>
      <c r="E31" s="153"/>
      <c r="F31" s="90"/>
      <c r="G31" s="162"/>
      <c r="H31" s="90"/>
      <c r="I31" s="57"/>
    </row>
    <row r="32" spans="1:9" ht="13.5">
      <c r="A32" s="82" t="s">
        <v>21</v>
      </c>
      <c r="B32" s="344">
        <v>0.4667546807489199</v>
      </c>
      <c r="C32" s="344">
        <v>0.4053432018122065</v>
      </c>
      <c r="D32" s="344">
        <v>0.4157427661898452</v>
      </c>
      <c r="E32" s="344">
        <v>0.41783364463701395</v>
      </c>
      <c r="F32" s="90"/>
      <c r="G32" s="162"/>
      <c r="H32" s="90"/>
      <c r="I32" s="57"/>
    </row>
    <row r="33" spans="1:9" ht="13.5">
      <c r="A33" s="57" t="s">
        <v>22</v>
      </c>
      <c r="B33" s="342">
        <v>0.10496626828713648</v>
      </c>
      <c r="C33" s="342">
        <v>0.10191440283769278</v>
      </c>
      <c r="D33" s="342">
        <v>0.10595683396054985</v>
      </c>
      <c r="E33" s="342">
        <v>0.1115009992899137</v>
      </c>
      <c r="F33" s="57"/>
      <c r="G33" s="57"/>
      <c r="H33" s="57"/>
      <c r="I33" s="57"/>
    </row>
    <row r="34" spans="1:9" ht="13.5">
      <c r="A34" s="57" t="s">
        <v>23</v>
      </c>
      <c r="B34" s="342">
        <v>0.343299138388458</v>
      </c>
      <c r="C34" s="342">
        <v>0.40134990996983316</v>
      </c>
      <c r="D34" s="342">
        <v>0.3892421813779533</v>
      </c>
      <c r="E34" s="342">
        <v>0.3808178313942088</v>
      </c>
      <c r="F34" s="57"/>
      <c r="G34" s="57"/>
      <c r="H34" s="57"/>
      <c r="I34" s="57"/>
    </row>
    <row r="35" spans="1:9" ht="13.5">
      <c r="A35" s="57" t="s">
        <v>25</v>
      </c>
      <c r="B35" s="342">
        <v>0.045942087576117445</v>
      </c>
      <c r="C35" s="342">
        <v>0.051234499156740894</v>
      </c>
      <c r="D35" s="342">
        <v>0.05054894315735226</v>
      </c>
      <c r="E35" s="342">
        <v>0.05092734402982301</v>
      </c>
      <c r="F35" s="57"/>
      <c r="G35" s="57"/>
      <c r="H35" s="57"/>
      <c r="I35" s="57"/>
    </row>
    <row r="36" spans="1:9" ht="13.5">
      <c r="A36" s="57" t="s">
        <v>290</v>
      </c>
      <c r="B36" s="342">
        <v>0.03743967455845567</v>
      </c>
      <c r="C36" s="342">
        <v>0.03845126510889259</v>
      </c>
      <c r="D36" s="342">
        <v>0.03689336839358668</v>
      </c>
      <c r="E36" s="342">
        <v>0.03728591679758238</v>
      </c>
      <c r="F36" s="57"/>
      <c r="G36" s="57"/>
      <c r="H36" s="57"/>
      <c r="I36" s="57"/>
    </row>
    <row r="37" spans="1:9" ht="13.5">
      <c r="A37" s="75" t="s">
        <v>291</v>
      </c>
      <c r="B37" s="343">
        <v>0.0015981504409126514</v>
      </c>
      <c r="C37" s="343">
        <v>0.0017067211146337845</v>
      </c>
      <c r="D37" s="343">
        <v>0.0016159069207124894</v>
      </c>
      <c r="E37" s="343">
        <v>0.0016342638514582006</v>
      </c>
      <c r="F37" s="57"/>
      <c r="G37" s="57"/>
      <c r="H37" s="57"/>
      <c r="I37" s="57"/>
    </row>
    <row r="38" spans="1:9" ht="13.5">
      <c r="A38" s="57"/>
      <c r="B38" s="203"/>
      <c r="C38" s="203"/>
      <c r="D38" s="203"/>
      <c r="E38" s="203"/>
      <c r="F38" s="57"/>
      <c r="G38" s="57"/>
      <c r="H38" s="57"/>
      <c r="I38" s="57"/>
    </row>
    <row r="39" spans="1:9" ht="13.5">
      <c r="A39" s="57"/>
      <c r="B39" s="57"/>
      <c r="C39" s="57"/>
      <c r="D39" s="57"/>
      <c r="E39" s="57"/>
      <c r="F39" s="57"/>
      <c r="G39" s="57"/>
      <c r="H39" s="57"/>
      <c r="I39" s="57"/>
    </row>
    <row r="40" spans="1:9" ht="13.5">
      <c r="A40" s="57"/>
      <c r="B40" s="57"/>
      <c r="C40" s="57"/>
      <c r="D40" s="57"/>
      <c r="E40" s="57"/>
      <c r="F40" s="57"/>
      <c r="G40" s="57"/>
      <c r="H40" s="57"/>
      <c r="I40" s="57"/>
    </row>
    <row r="41" spans="1:9" ht="13.5">
      <c r="A41" s="57"/>
      <c r="B41" s="57"/>
      <c r="C41" s="57"/>
      <c r="D41" s="57"/>
      <c r="E41" s="57"/>
      <c r="F41" s="57"/>
      <c r="G41" s="57"/>
      <c r="H41" s="57"/>
      <c r="I41" s="57"/>
    </row>
    <row r="42" spans="1:9" ht="13.5">
      <c r="A42" s="57"/>
      <c r="B42" s="57"/>
      <c r="C42" s="57"/>
      <c r="D42" s="57"/>
      <c r="E42" s="57"/>
      <c r="F42" s="57"/>
      <c r="G42" s="57"/>
      <c r="H42" s="57"/>
      <c r="I42" s="57"/>
    </row>
    <row r="43" spans="1:9" ht="13.5">
      <c r="A43" s="57"/>
      <c r="B43" s="57"/>
      <c r="C43" s="57"/>
      <c r="D43" s="57"/>
      <c r="E43" s="57"/>
      <c r="F43" s="57"/>
      <c r="G43" s="57"/>
      <c r="H43" s="57"/>
      <c r="I43" s="57"/>
    </row>
    <row r="44" spans="1:9" ht="13.5">
      <c r="A44" s="57"/>
      <c r="B44" s="57"/>
      <c r="C44" s="57"/>
      <c r="D44" s="57"/>
      <c r="E44" s="57"/>
      <c r="F44" s="57"/>
      <c r="G44" s="57"/>
      <c r="H44" s="57"/>
      <c r="I44" s="57"/>
    </row>
    <row r="45" spans="1:9" ht="13.5">
      <c r="A45" s="57"/>
      <c r="B45" s="57"/>
      <c r="C45" s="57"/>
      <c r="D45" s="57"/>
      <c r="E45" s="57"/>
      <c r="F45" s="57"/>
      <c r="G45" s="57"/>
      <c r="H45" s="57"/>
      <c r="I45" s="57"/>
    </row>
    <row r="46" spans="1:9" ht="13.5">
      <c r="A46" s="57"/>
      <c r="B46" s="57"/>
      <c r="C46" s="57"/>
      <c r="D46" s="57"/>
      <c r="E46" s="57"/>
      <c r="F46" s="57"/>
      <c r="G46" s="57"/>
      <c r="H46" s="57"/>
      <c r="I46" s="57"/>
    </row>
    <row r="47" spans="1:9" ht="13.5">
      <c r="A47" s="57"/>
      <c r="B47" s="57"/>
      <c r="C47" s="57"/>
      <c r="D47" s="57"/>
      <c r="E47" s="57"/>
      <c r="F47" s="57"/>
      <c r="G47" s="57"/>
      <c r="H47" s="57"/>
      <c r="I47" s="57"/>
    </row>
    <row r="48" spans="1:9" ht="13.5">
      <c r="A48" s="57"/>
      <c r="B48" s="57"/>
      <c r="C48" s="57"/>
      <c r="D48" s="57"/>
      <c r="E48" s="57"/>
      <c r="F48" s="57"/>
      <c r="G48" s="57"/>
      <c r="H48" s="57"/>
      <c r="I48" s="57"/>
    </row>
    <row r="49" spans="1:9" ht="13.5">
      <c r="A49" s="57"/>
      <c r="B49" s="57"/>
      <c r="C49" s="57"/>
      <c r="D49" s="57"/>
      <c r="E49" s="57"/>
      <c r="F49" s="57"/>
      <c r="G49" s="57"/>
      <c r="H49" s="57"/>
      <c r="I49" s="57"/>
    </row>
    <row r="50" spans="1:9" ht="13.5">
      <c r="A50" s="57"/>
      <c r="B50" s="57"/>
      <c r="C50" s="57"/>
      <c r="D50" s="57"/>
      <c r="E50" s="57"/>
      <c r="F50" s="57"/>
      <c r="G50" s="57"/>
      <c r="H50" s="57"/>
      <c r="I50" s="57"/>
    </row>
    <row r="51" spans="1:9" ht="13.5">
      <c r="A51" s="57"/>
      <c r="B51" s="57"/>
      <c r="C51" s="57"/>
      <c r="D51" s="57"/>
      <c r="E51" s="57"/>
      <c r="F51" s="57"/>
      <c r="G51" s="57"/>
      <c r="H51" s="57"/>
      <c r="I51" s="57"/>
    </row>
    <row r="52" spans="1:9" ht="13.5">
      <c r="A52" s="57"/>
      <c r="B52" s="57"/>
      <c r="C52" s="57"/>
      <c r="D52" s="57"/>
      <c r="E52" s="57"/>
      <c r="F52" s="57"/>
      <c r="G52" s="57"/>
      <c r="H52" s="57"/>
      <c r="I52" s="57"/>
    </row>
    <row r="53" spans="1:9" ht="13.5">
      <c r="A53" s="57"/>
      <c r="B53" s="57"/>
      <c r="C53" s="57"/>
      <c r="D53" s="57"/>
      <c r="E53" s="57"/>
      <c r="F53" s="57"/>
      <c r="G53" s="57"/>
      <c r="H53" s="57"/>
      <c r="I53" s="57"/>
    </row>
    <row r="54" spans="1:9" ht="13.5">
      <c r="A54" s="57"/>
      <c r="B54" s="57"/>
      <c r="C54" s="57"/>
      <c r="D54" s="57"/>
      <c r="E54" s="57"/>
      <c r="F54" s="57"/>
      <c r="G54" s="57"/>
      <c r="H54" s="57"/>
      <c r="I54" s="57"/>
    </row>
    <row r="55" spans="1:9" ht="13.5">
      <c r="A55" s="57"/>
      <c r="B55" s="57"/>
      <c r="C55" s="57"/>
      <c r="D55" s="57"/>
      <c r="E55" s="57"/>
      <c r="F55" s="57"/>
      <c r="G55" s="57"/>
      <c r="H55" s="57"/>
      <c r="I55" s="57"/>
    </row>
    <row r="56" spans="1:9" ht="13.5">
      <c r="A56" s="57"/>
      <c r="B56" s="57"/>
      <c r="C56" s="57"/>
      <c r="D56" s="57"/>
      <c r="E56" s="57"/>
      <c r="F56" s="57"/>
      <c r="G56" s="57"/>
      <c r="H56" s="57"/>
      <c r="I56" s="57"/>
    </row>
    <row r="57" spans="1:9" ht="13.5">
      <c r="A57" s="57"/>
      <c r="B57" s="57"/>
      <c r="C57" s="57"/>
      <c r="D57" s="57"/>
      <c r="E57" s="57"/>
      <c r="F57" s="57"/>
      <c r="G57" s="57"/>
      <c r="H57" s="57"/>
      <c r="I57" s="57"/>
    </row>
    <row r="58" spans="1:9" ht="13.5">
      <c r="A58" s="57"/>
      <c r="B58" s="57"/>
      <c r="C58" s="57"/>
      <c r="D58" s="57"/>
      <c r="E58" s="57"/>
      <c r="F58" s="57"/>
      <c r="G58" s="57"/>
      <c r="H58" s="57"/>
      <c r="I58" s="57"/>
    </row>
    <row r="59" spans="1:9" ht="13.5">
      <c r="A59" s="57"/>
      <c r="B59" s="57"/>
      <c r="C59" s="57"/>
      <c r="D59" s="57"/>
      <c r="E59" s="57"/>
      <c r="F59" s="57"/>
      <c r="G59" s="57"/>
      <c r="H59" s="57"/>
      <c r="I59" s="57"/>
    </row>
    <row r="60" spans="1:9" ht="13.5">
      <c r="A60" s="57"/>
      <c r="B60" s="57"/>
      <c r="C60" s="57"/>
      <c r="D60" s="57"/>
      <c r="E60" s="57"/>
      <c r="F60" s="57"/>
      <c r="G60" s="57"/>
      <c r="H60" s="57"/>
      <c r="I60" s="57"/>
    </row>
    <row r="61" spans="1:9" ht="13.5">
      <c r="A61" s="57"/>
      <c r="B61" s="57"/>
      <c r="C61" s="57"/>
      <c r="D61" s="57"/>
      <c r="E61" s="57"/>
      <c r="F61" s="57"/>
      <c r="G61" s="57"/>
      <c r="H61" s="57"/>
      <c r="I61" s="57"/>
    </row>
    <row r="62" spans="1:9" ht="13.5">
      <c r="A62" s="57"/>
      <c r="B62" s="57"/>
      <c r="C62" s="57"/>
      <c r="D62" s="57"/>
      <c r="E62" s="57"/>
      <c r="F62" s="57"/>
      <c r="G62" s="57"/>
      <c r="H62" s="57"/>
      <c r="I62" s="57"/>
    </row>
    <row r="63" spans="1:9" ht="13.5">
      <c r="A63" s="57"/>
      <c r="B63" s="57"/>
      <c r="C63" s="57"/>
      <c r="D63" s="57"/>
      <c r="E63" s="57"/>
      <c r="F63" s="57"/>
      <c r="G63" s="57"/>
      <c r="H63" s="57"/>
      <c r="I63" s="57"/>
    </row>
    <row r="64" spans="1:9" ht="13.5">
      <c r="A64" s="57"/>
      <c r="B64" s="57"/>
      <c r="C64" s="57"/>
      <c r="D64" s="57"/>
      <c r="E64" s="57"/>
      <c r="F64" s="57"/>
      <c r="G64" s="57"/>
      <c r="H64" s="57"/>
      <c r="I64" s="57"/>
    </row>
    <row r="65" spans="1:9" ht="13.5">
      <c r="A65" s="57"/>
      <c r="B65" s="57"/>
      <c r="C65" s="57"/>
      <c r="D65" s="57"/>
      <c r="E65" s="57"/>
      <c r="F65" s="57"/>
      <c r="G65" s="57"/>
      <c r="H65" s="57"/>
      <c r="I65" s="57"/>
    </row>
    <row r="66" spans="1:9" ht="13.5">
      <c r="A66" s="57"/>
      <c r="B66" s="57"/>
      <c r="C66" s="57"/>
      <c r="D66" s="57"/>
      <c r="E66" s="57"/>
      <c r="F66" s="57"/>
      <c r="G66" s="57"/>
      <c r="H66" s="57"/>
      <c r="I66" s="57"/>
    </row>
    <row r="67" spans="1:9" ht="13.5">
      <c r="A67" s="57"/>
      <c r="B67" s="57"/>
      <c r="C67" s="57"/>
      <c r="D67" s="57"/>
      <c r="E67" s="57"/>
      <c r="F67" s="57"/>
      <c r="G67" s="57"/>
      <c r="H67" s="57"/>
      <c r="I67" s="57"/>
    </row>
    <row r="68" spans="1:9" ht="13.5">
      <c r="A68" s="57"/>
      <c r="B68" s="57"/>
      <c r="C68" s="57"/>
      <c r="D68" s="57"/>
      <c r="E68" s="57"/>
      <c r="F68" s="57"/>
      <c r="G68" s="57"/>
      <c r="H68" s="57"/>
      <c r="I68" s="57"/>
    </row>
    <row r="69" spans="1:9" ht="13.5">
      <c r="A69" s="57"/>
      <c r="B69" s="57"/>
      <c r="C69" s="57"/>
      <c r="D69" s="57"/>
      <c r="E69" s="57"/>
      <c r="F69" s="57"/>
      <c r="G69" s="57"/>
      <c r="H69" s="57"/>
      <c r="I69" s="57"/>
    </row>
    <row r="70" spans="1:9" ht="13.5">
      <c r="A70" s="57"/>
      <c r="B70" s="57"/>
      <c r="C70" s="57"/>
      <c r="D70" s="57"/>
      <c r="E70" s="57"/>
      <c r="F70" s="57"/>
      <c r="G70" s="57"/>
      <c r="H70" s="57"/>
      <c r="I70" s="57"/>
    </row>
    <row r="71" spans="1:9" ht="13.5">
      <c r="A71" s="57"/>
      <c r="B71" s="57"/>
      <c r="C71" s="57"/>
      <c r="D71" s="57"/>
      <c r="E71" s="57"/>
      <c r="F71" s="57"/>
      <c r="G71" s="57"/>
      <c r="H71" s="57"/>
      <c r="I71" s="57"/>
    </row>
    <row r="72" spans="1:9" ht="13.5">
      <c r="A72" s="57"/>
      <c r="B72" s="57"/>
      <c r="C72" s="57"/>
      <c r="D72" s="57"/>
      <c r="E72" s="57"/>
      <c r="F72" s="57"/>
      <c r="G72" s="57"/>
      <c r="H72" s="57"/>
      <c r="I72" s="57"/>
    </row>
    <row r="73" spans="1:9" ht="13.5">
      <c r="A73" s="57"/>
      <c r="B73" s="57"/>
      <c r="C73" s="57"/>
      <c r="D73" s="57"/>
      <c r="E73" s="57"/>
      <c r="F73" s="57"/>
      <c r="G73" s="57"/>
      <c r="H73" s="57"/>
      <c r="I73" s="57"/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7.8515625" style="45" customWidth="1"/>
    <col min="2" max="16384" width="9.140625" style="45" customWidth="1"/>
  </cols>
  <sheetData>
    <row r="1" ht="15">
      <c r="A1" s="37" t="s">
        <v>295</v>
      </c>
    </row>
    <row r="3" spans="1:21" ht="13.5">
      <c r="A3" s="75"/>
      <c r="B3" s="75"/>
      <c r="C3" s="38">
        <v>2015</v>
      </c>
      <c r="D3" s="38">
        <v>2016</v>
      </c>
      <c r="E3" s="38">
        <v>2017</v>
      </c>
      <c r="F3" s="38">
        <v>2018</v>
      </c>
      <c r="S3" s="57"/>
      <c r="T3" s="57"/>
      <c r="U3" s="57"/>
    </row>
    <row r="4" spans="1:21" ht="13.5">
      <c r="A4" s="45" t="s">
        <v>85</v>
      </c>
      <c r="C4" s="345">
        <v>10.606560000000002</v>
      </c>
      <c r="D4" s="345">
        <v>11.0854903837257</v>
      </c>
      <c r="E4" s="345">
        <v>11.475588294477824</v>
      </c>
      <c r="F4" s="345">
        <v>11.562797639343776</v>
      </c>
      <c r="S4" s="57"/>
      <c r="T4" s="57"/>
      <c r="U4" s="57"/>
    </row>
    <row r="5" spans="1:21" ht="13.5">
      <c r="A5" s="45" t="s">
        <v>86</v>
      </c>
      <c r="C5" s="345">
        <v>2.84935</v>
      </c>
      <c r="D5" s="345">
        <v>2.8545760964528797</v>
      </c>
      <c r="E5" s="345">
        <v>2.975588290722086</v>
      </c>
      <c r="F5" s="345">
        <v>2.9518668002026565</v>
      </c>
      <c r="S5" s="57"/>
      <c r="T5" s="57"/>
      <c r="U5" s="57"/>
    </row>
    <row r="6" spans="1:21" ht="13.5">
      <c r="A6" s="45" t="s">
        <v>71</v>
      </c>
      <c r="C6" s="345">
        <v>0.20934</v>
      </c>
      <c r="D6" s="345">
        <v>0.21856879493318324</v>
      </c>
      <c r="E6" s="345">
        <v>0.22854771087047354</v>
      </c>
      <c r="F6" s="345">
        <v>0.22907791820167597</v>
      </c>
      <c r="S6" s="57"/>
      <c r="T6" s="57"/>
      <c r="U6" s="57"/>
    </row>
    <row r="7" spans="1:21" ht="13.5">
      <c r="A7" s="45" t="s">
        <v>10</v>
      </c>
      <c r="C7" s="345">
        <v>1.1934</v>
      </c>
      <c r="D7" s="345">
        <v>1.194059911597314</v>
      </c>
      <c r="E7" s="345">
        <v>1.3087542283803306</v>
      </c>
      <c r="F7" s="345">
        <v>1.312675522816962</v>
      </c>
      <c r="S7" s="57"/>
      <c r="T7" s="57"/>
      <c r="U7" s="57"/>
    </row>
    <row r="8" spans="1:21" ht="13.5">
      <c r="A8" s="45" t="s">
        <v>351</v>
      </c>
      <c r="C8" s="345">
        <v>1.1269444444444445</v>
      </c>
      <c r="D8" s="345">
        <v>1.1686042741570877</v>
      </c>
      <c r="E8" s="345">
        <v>1.2182455691251939</v>
      </c>
      <c r="F8" s="345">
        <v>1.2214017874072247</v>
      </c>
      <c r="S8" s="57"/>
      <c r="T8" s="57"/>
      <c r="U8" s="57"/>
    </row>
    <row r="9" spans="1:21" ht="13.5">
      <c r="A9" s="45" t="s">
        <v>17</v>
      </c>
      <c r="C9" s="345">
        <v>0.66528</v>
      </c>
      <c r="D9" s="345">
        <v>0.6754442074166894</v>
      </c>
      <c r="E9" s="345">
        <v>0.6796945874127788</v>
      </c>
      <c r="F9" s="345">
        <v>0.6813559503866857</v>
      </c>
      <c r="S9" s="57"/>
      <c r="T9" s="57"/>
      <c r="U9" s="57"/>
    </row>
    <row r="10" spans="1:21" ht="13.5">
      <c r="A10" s="45" t="s">
        <v>6</v>
      </c>
      <c r="C10" s="345">
        <v>0.16914999999999997</v>
      </c>
      <c r="D10" s="345">
        <v>0.17294954017486372</v>
      </c>
      <c r="E10" s="345">
        <v>0.1777366941816779</v>
      </c>
      <c r="F10" s="345">
        <v>0.1775546042070261</v>
      </c>
      <c r="S10" s="57"/>
      <c r="T10" s="57"/>
      <c r="U10" s="57"/>
    </row>
    <row r="11" spans="1:21" ht="13.5">
      <c r="A11" s="45" t="s">
        <v>88</v>
      </c>
      <c r="C11" s="345">
        <v>0.2645</v>
      </c>
      <c r="D11" s="345">
        <v>0.16062765810874718</v>
      </c>
      <c r="E11" s="345">
        <v>0.15865986736879045</v>
      </c>
      <c r="F11" s="345">
        <v>0.15519910644945975</v>
      </c>
      <c r="S11" s="57"/>
      <c r="T11" s="57"/>
      <c r="U11" s="57"/>
    </row>
    <row r="12" spans="1:21" ht="13.5">
      <c r="A12" s="45" t="s">
        <v>8</v>
      </c>
      <c r="C12" s="345">
        <v>0.07673999999999999</v>
      </c>
      <c r="D12" s="345">
        <v>0.07086908072334416</v>
      </c>
      <c r="E12" s="345">
        <v>0.06906654209136348</v>
      </c>
      <c r="F12" s="345">
        <v>0.067534143102024</v>
      </c>
      <c r="S12" s="57"/>
      <c r="T12" s="57"/>
      <c r="U12" s="57"/>
    </row>
    <row r="13" spans="1:21" ht="13.5">
      <c r="A13" s="75" t="s">
        <v>68</v>
      </c>
      <c r="C13" s="330">
        <v>155.35354</v>
      </c>
      <c r="D13" s="330">
        <v>172.79913486195406</v>
      </c>
      <c r="E13" s="330">
        <v>178.5194024281367</v>
      </c>
      <c r="F13" s="330">
        <v>173.7817220517405</v>
      </c>
      <c r="S13" s="57"/>
      <c r="T13" s="57"/>
      <c r="U13" s="57"/>
    </row>
    <row r="14" spans="1:21" ht="14.25" customHeight="1">
      <c r="A14" s="171" t="s">
        <v>297</v>
      </c>
      <c r="B14" s="82"/>
      <c r="C14" s="346">
        <v>172.51480444444445</v>
      </c>
      <c r="D14" s="346">
        <v>190.40032480924387</v>
      </c>
      <c r="E14" s="346">
        <v>196.8112842127672</v>
      </c>
      <c r="F14" s="346">
        <v>192.14118552385798</v>
      </c>
      <c r="S14" s="57"/>
      <c r="T14" s="57"/>
      <c r="U14" s="57"/>
    </row>
    <row r="15" spans="1:21" ht="14.25" customHeight="1">
      <c r="A15" s="69" t="s">
        <v>298</v>
      </c>
      <c r="B15" s="75"/>
      <c r="C15" s="347">
        <v>17.16126444444444</v>
      </c>
      <c r="D15" s="347">
        <v>17.60118994728981</v>
      </c>
      <c r="E15" s="347">
        <v>18.291881784630505</v>
      </c>
      <c r="F15" s="347">
        <v>18.359463472117483</v>
      </c>
      <c r="S15" s="57"/>
      <c r="T15" s="57"/>
      <c r="U15" s="57"/>
    </row>
    <row r="16" spans="19:21" ht="14.25" customHeight="1">
      <c r="S16" s="57"/>
      <c r="T16" s="57"/>
      <c r="U16" s="57"/>
    </row>
    <row r="17" spans="19:21" ht="13.5">
      <c r="S17" s="57"/>
      <c r="T17" s="57"/>
      <c r="U17" s="57"/>
    </row>
    <row r="18" spans="1:21" ht="15">
      <c r="A18" s="37" t="s">
        <v>296</v>
      </c>
      <c r="S18" s="57"/>
      <c r="T18" s="57"/>
      <c r="U18" s="57"/>
    </row>
    <row r="19" spans="1:21" ht="13.5">
      <c r="A19" s="58"/>
      <c r="B19" s="58"/>
      <c r="C19" s="58"/>
      <c r="D19" s="58"/>
      <c r="E19" s="58"/>
      <c r="F19" s="58"/>
      <c r="S19" s="57"/>
      <c r="T19" s="57"/>
      <c r="U19" s="57"/>
    </row>
    <row r="20" spans="1:21" ht="13.5">
      <c r="A20" s="69"/>
      <c r="B20" s="205"/>
      <c r="C20" s="38">
        <v>2015</v>
      </c>
      <c r="D20" s="38">
        <v>2016</v>
      </c>
      <c r="E20" s="38">
        <v>2017</v>
      </c>
      <c r="F20" s="38">
        <v>2018</v>
      </c>
      <c r="S20" s="57"/>
      <c r="T20" s="57"/>
      <c r="U20" s="57"/>
    </row>
    <row r="21" spans="1:21" ht="13.5">
      <c r="A21" s="45" t="s">
        <v>85</v>
      </c>
      <c r="B21" s="206" t="s">
        <v>14</v>
      </c>
      <c r="C21" s="184">
        <v>912</v>
      </c>
      <c r="D21" s="184">
        <v>964.6267930474664</v>
      </c>
      <c r="E21" s="184">
        <v>986.7229831881189</v>
      </c>
      <c r="F21" s="184">
        <v>994.2216370888888</v>
      </c>
      <c r="S21" s="57"/>
      <c r="T21" s="57"/>
      <c r="U21" s="57"/>
    </row>
    <row r="22" spans="1:6" ht="13.5">
      <c r="A22" s="45" t="s">
        <v>86</v>
      </c>
      <c r="B22" s="207" t="s">
        <v>14</v>
      </c>
      <c r="C22" s="184">
        <v>245</v>
      </c>
      <c r="D22" s="184">
        <v>245.44936340953387</v>
      </c>
      <c r="E22" s="184">
        <v>255.8545391850461</v>
      </c>
      <c r="F22" s="184">
        <v>253.81485814296272</v>
      </c>
    </row>
    <row r="23" spans="1:6" ht="13.5">
      <c r="A23" s="45" t="s">
        <v>71</v>
      </c>
      <c r="B23" s="207" t="s">
        <v>14</v>
      </c>
      <c r="C23" s="184">
        <v>18</v>
      </c>
      <c r="D23" s="184">
        <v>18.793533528218678</v>
      </c>
      <c r="E23" s="184">
        <v>19.65156585300718</v>
      </c>
      <c r="F23" s="184">
        <v>19.69715547735821</v>
      </c>
    </row>
    <row r="24" spans="1:6" ht="13.5">
      <c r="A24" s="45" t="s">
        <v>10</v>
      </c>
      <c r="B24" s="207" t="s">
        <v>87</v>
      </c>
      <c r="C24" s="184">
        <v>108</v>
      </c>
      <c r="D24" s="184">
        <v>108.05972050654425</v>
      </c>
      <c r="E24" s="184">
        <v>118.43929668600278</v>
      </c>
      <c r="F24" s="184">
        <v>118.79416496081105</v>
      </c>
    </row>
    <row r="25" spans="1:6" ht="13.5">
      <c r="A25" s="45" t="s">
        <v>351</v>
      </c>
      <c r="B25" s="207" t="s">
        <v>28</v>
      </c>
      <c r="C25" s="184">
        <v>4057</v>
      </c>
      <c r="D25" s="184">
        <v>4235.761353753386</v>
      </c>
      <c r="E25" s="184">
        <v>4385.684048850698</v>
      </c>
      <c r="F25" s="184">
        <v>4397.046434666008</v>
      </c>
    </row>
    <row r="26" spans="1:6" ht="13.5">
      <c r="A26" s="45" t="s">
        <v>17</v>
      </c>
      <c r="B26" s="207" t="s">
        <v>13</v>
      </c>
      <c r="C26" s="184">
        <v>88</v>
      </c>
      <c r="D26" s="184">
        <v>89.34447188051448</v>
      </c>
      <c r="E26" s="184">
        <v>89.90669145671677</v>
      </c>
      <c r="F26" s="184">
        <v>90.12644846384732</v>
      </c>
    </row>
    <row r="27" spans="1:6" ht="13.5">
      <c r="A27" s="45" t="s">
        <v>6</v>
      </c>
      <c r="B27" s="207" t="s">
        <v>84</v>
      </c>
      <c r="C27" s="184">
        <v>17</v>
      </c>
      <c r="D27" s="184">
        <v>17.38186333415716</v>
      </c>
      <c r="E27" s="184">
        <v>17.862984339867126</v>
      </c>
      <c r="F27" s="184">
        <v>17.844683839902125</v>
      </c>
    </row>
    <row r="28" spans="1:6" ht="13.5">
      <c r="A28" s="45" t="s">
        <v>88</v>
      </c>
      <c r="B28" s="207" t="s">
        <v>84</v>
      </c>
      <c r="C28" s="184">
        <v>25</v>
      </c>
      <c r="D28" s="184">
        <v>15.182198308955314</v>
      </c>
      <c r="E28" s="184">
        <v>14.996206745632369</v>
      </c>
      <c r="F28" s="184">
        <v>14.669102688984852</v>
      </c>
    </row>
    <row r="29" spans="1:6" ht="13.5">
      <c r="A29" s="45" t="s">
        <v>8</v>
      </c>
      <c r="B29" s="207" t="s">
        <v>13</v>
      </c>
      <c r="C29" s="184">
        <v>6</v>
      </c>
      <c r="D29" s="184">
        <v>5.5409758188697555</v>
      </c>
      <c r="E29" s="184">
        <v>5.400042384000273</v>
      </c>
      <c r="F29" s="184">
        <v>5.280230109618765</v>
      </c>
    </row>
    <row r="30" spans="1:6" ht="13.5">
      <c r="A30" s="75" t="s">
        <v>68</v>
      </c>
      <c r="B30" s="208" t="s">
        <v>14</v>
      </c>
      <c r="C30" s="330">
        <v>13358</v>
      </c>
      <c r="D30" s="330">
        <v>14858.051148921242</v>
      </c>
      <c r="E30" s="330">
        <v>15349.905625807107</v>
      </c>
      <c r="F30" s="330">
        <v>14942.538439530566</v>
      </c>
    </row>
  </sheetData>
  <sheetProtection/>
  <printOptions/>
  <pageMargins left="0.75" right="0.75" top="1" bottom="1" header="0.5" footer="0.5"/>
  <pageSetup horizontalDpi="600" verticalDpi="600" orientation="landscape" paperSize="9" r:id="rId1"/>
  <customProperties>
    <customPr name="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2016-02-26T14:20:42Z</dcterms:created>
  <dcterms:modified xsi:type="dcterms:W3CDTF">2017-03-13T08:55:57Z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/>
  </property>
  <property fmtid="{D5CDD505-2E9C-101B-9397-08002B2CF9AE}" pid="3" name="STEMAmne">
    <vt:lpwstr/>
  </property>
  <property fmtid="{D5CDD505-2E9C-101B-9397-08002B2CF9AE}" pid="4" name="TaxCatchAll">
    <vt:lpwstr>14;#Sv|984ba086-a62a-400a-9716-342255976432;#12;#Ej sekretess|f6b508c3-2418-4a00-bdce-410e71819f98</vt:lpwstr>
  </property>
  <property fmtid="{D5CDD505-2E9C-101B-9397-08002B2CF9AE}" pid="5" name="STEMAmneTaxHTField0">
    <vt:lpwstr/>
  </property>
  <property fmtid="{D5CDD505-2E9C-101B-9397-08002B2CF9AE}" pid="6" name="STEMSprakTaxHTField0">
    <vt:lpwstr>Sv|984ba086-a62a-400a-9716-342255976432</vt:lpwstr>
  </property>
  <property fmtid="{D5CDD505-2E9C-101B-9397-08002B2CF9AE}" pid="7" name="STEMBeskrivning">
    <vt:lpwstr>Kortsiktsprognos i siffror VT17 (3år)</vt:lpwstr>
  </property>
  <property fmtid="{D5CDD505-2E9C-101B-9397-08002B2CF9AE}" pid="8" name="År">
    <vt:lpwstr>2017</vt:lpwstr>
  </property>
  <property fmtid="{D5CDD505-2E9C-101B-9397-08002B2CF9AE}" pid="9" name="STEMInformationsklassTaxHTField0">
    <vt:lpwstr>Ej sekretess|f6b508c3-2418-4a00-bdce-410e71819f98</vt:lpwstr>
  </property>
  <property fmtid="{D5CDD505-2E9C-101B-9397-08002B2CF9AE}" pid="10" name="Period">
    <vt:lpwstr>Vår</vt:lpwstr>
  </property>
  <property fmtid="{D5CDD505-2E9C-101B-9397-08002B2CF9AE}" pid="11" name="Sektor">
    <vt:lpwstr>Övergripande</vt:lpwstr>
  </property>
  <property fmtid="{D5CDD505-2E9C-101B-9397-08002B2CF9AE}" pid="12" name="STEMForfattare">
    <vt:lpwstr/>
  </property>
  <property fmtid="{D5CDD505-2E9C-101B-9397-08002B2CF9AE}" pid="13" name="Dokumenttyp">
    <vt:lpwstr>Beräkning</vt:lpwstr>
  </property>
  <property fmtid="{D5CDD505-2E9C-101B-9397-08002B2CF9AE}" pid="14" name="ContentTypeId">
    <vt:lpwstr>0x0101005F3B3B166FD6422D88B267134623E6120200C74C2B06F121544A9C1E9E3DCD6AD944</vt:lpwstr>
  </property>
  <property fmtid="{D5CDD505-2E9C-101B-9397-08002B2CF9AE}" pid="15" name="STEMInformationsklass">
    <vt:lpwstr>12;#Ej sekretess|f6b508c3-2418-4a00-bdce-410e71819f98</vt:lpwstr>
  </property>
  <property fmtid="{D5CDD505-2E9C-101B-9397-08002B2CF9AE}" pid="16" name="STEMSprak">
    <vt:lpwstr>14;#Sv|984ba086-a62a-400a-9716-342255976432</vt:lpwstr>
  </property>
</Properties>
</file>