
<file path=[Content_Types].xml><?xml version="1.0" encoding="utf-8"?>
<Types xmlns="http://schemas.openxmlformats.org/package/2006/content-types"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0" windowWidth="15180" windowHeight="9525" activeTab="1"/>
  </bookViews>
  <sheets>
    <sheet name="Table EU-1" sheetId="1" r:id="rId1"/>
    <sheet name="Table EU-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38" i="2" l="1"/>
  <c r="G32" i="1"/>
  <c r="M32" i="1"/>
  <c r="N20" i="1"/>
  <c r="G20" i="1"/>
  <c r="I38" i="2"/>
  <c r="G33" i="1" l="1"/>
  <c r="J38" i="2"/>
  <c r="J37" i="2"/>
  <c r="J31" i="2"/>
  <c r="J32" i="2"/>
  <c r="J33" i="2"/>
  <c r="J34" i="2"/>
  <c r="J35" i="2"/>
  <c r="J36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8" i="2"/>
  <c r="N32" i="1"/>
  <c r="N33" i="1" s="1"/>
  <c r="H32" i="1"/>
  <c r="I32" i="1"/>
  <c r="J32" i="1"/>
  <c r="K32" i="1"/>
  <c r="L32" i="1"/>
  <c r="H20" i="1"/>
  <c r="I20" i="1"/>
  <c r="I33" i="1" s="1"/>
  <c r="J20" i="1"/>
  <c r="K20" i="1"/>
  <c r="L20" i="1"/>
  <c r="M20" i="1"/>
  <c r="M33" i="1" s="1"/>
  <c r="K33" i="1" l="1"/>
  <c r="L33" i="1"/>
  <c r="J33" i="1"/>
  <c r="H33" i="1"/>
</calcChain>
</file>

<file path=xl/sharedStrings.xml><?xml version="1.0" encoding="utf-8"?>
<sst xmlns="http://schemas.openxmlformats.org/spreadsheetml/2006/main" count="184" uniqueCount="108">
  <si>
    <t>Table EU-1: Electricity and Heat production by CHP Units</t>
  </si>
  <si>
    <t>Completely CHP Units (Efficiency ≥ 75%)</t>
  </si>
  <si>
    <t>Type of cycle</t>
  </si>
  <si>
    <t>Maximum capacity</t>
  </si>
  <si>
    <t>Production</t>
  </si>
  <si>
    <t>Fuel Input</t>
  </si>
  <si>
    <t>Electricity</t>
  </si>
  <si>
    <t>Heat</t>
  </si>
  <si>
    <t>Net</t>
  </si>
  <si>
    <t>MW</t>
  </si>
  <si>
    <t>TJ (NCV)</t>
  </si>
  <si>
    <t>Gas turbine with heat recovery</t>
  </si>
  <si>
    <t>Internal Combustion engine</t>
  </si>
  <si>
    <t>Steam: condensing turbine (eff ≥ 80%)</t>
  </si>
  <si>
    <t>Others</t>
  </si>
  <si>
    <t>Subtotal (1+2+3+4+5+6)</t>
  </si>
  <si>
    <t>Units with a non-CHP component (Efficiency &lt; 75%)</t>
  </si>
  <si>
    <t>Subtotal (8+9+10+11+12+13)</t>
  </si>
  <si>
    <t>Total (7+14)</t>
  </si>
  <si>
    <t>of which Autoproducers</t>
  </si>
  <si>
    <t>Units</t>
  </si>
  <si>
    <t>Steam: backpressure turbine</t>
  </si>
  <si>
    <t>TOTAL</t>
  </si>
  <si>
    <t>CHP</t>
  </si>
  <si>
    <t>A</t>
  </si>
  <si>
    <t>B</t>
  </si>
  <si>
    <t>C</t>
  </si>
  <si>
    <t>D</t>
  </si>
  <si>
    <t>F</t>
  </si>
  <si>
    <t>n</t>
  </si>
  <si>
    <t xml:space="preserve"> </t>
  </si>
  <si>
    <t>CHP Supplementary Reporting for European Union Countries Under the EU DIRECTIVE 2004/8/EC</t>
  </si>
  <si>
    <t>Gross</t>
  </si>
  <si>
    <t>G</t>
  </si>
  <si>
    <t>H</t>
  </si>
  <si>
    <t>GWh</t>
  </si>
  <si>
    <t>TJ</t>
  </si>
  <si>
    <t>Combined cycle (eff ≥ 80%)</t>
  </si>
  <si>
    <t>INPUTTJN</t>
  </si>
  <si>
    <t>ELECAPCHP</t>
  </si>
  <si>
    <t>ELECAP</t>
  </si>
  <si>
    <t>HEATCAP</t>
  </si>
  <si>
    <t>ELEPRODCHP</t>
  </si>
  <si>
    <t>ELEPROD</t>
  </si>
  <si>
    <t>HEATPROD</t>
  </si>
  <si>
    <t>NUMUNITS</t>
  </si>
  <si>
    <t>I</t>
  </si>
  <si>
    <t>Number of</t>
  </si>
  <si>
    <t>AUTOTOT</t>
  </si>
  <si>
    <t>MAINTOT</t>
  </si>
  <si>
    <t>Table EU-2: OPERATIONAL CHP UNITS FUEL INPUT</t>
  </si>
  <si>
    <t>MAIN ACTIVITY PRODUCER PLANTS</t>
  </si>
  <si>
    <t>AUTOPRODUCERS PLANTS</t>
  </si>
  <si>
    <t>HARD COAL</t>
  </si>
  <si>
    <t>1</t>
  </si>
  <si>
    <r>
      <t>10</t>
    </r>
    <r>
      <rPr>
        <vertAlign val="superscript"/>
        <sz val="9"/>
        <rFont val="Arial"/>
        <family val="2"/>
      </rPr>
      <t>3</t>
    </r>
    <r>
      <rPr>
        <sz val="9"/>
        <rFont val="Arial"/>
        <family val="2"/>
      </rPr>
      <t xml:space="preserve"> t</t>
    </r>
  </si>
  <si>
    <t>2</t>
  </si>
  <si>
    <t>SUB-BITUMINIOUS COAL</t>
  </si>
  <si>
    <t>3</t>
  </si>
  <si>
    <t>4</t>
  </si>
  <si>
    <t>BROWN COAL</t>
  </si>
  <si>
    <t>5</t>
  </si>
  <si>
    <t>6</t>
  </si>
  <si>
    <t>PEAT</t>
  </si>
  <si>
    <t>7</t>
  </si>
  <si>
    <t>8</t>
  </si>
  <si>
    <t>COKE OVEN GAS</t>
  </si>
  <si>
    <t>9</t>
  </si>
  <si>
    <t>TJ (GCV)</t>
  </si>
  <si>
    <t>10</t>
  </si>
  <si>
    <t>BLAST FURNACE AND OXYGEN STEEL FURNACE GAS</t>
  </si>
  <si>
    <t>11</t>
  </si>
  <si>
    <t>12</t>
  </si>
  <si>
    <t>OTHER COAL PRODUCTS (SOLID)</t>
  </si>
  <si>
    <t>13</t>
  </si>
  <si>
    <t>14</t>
  </si>
  <si>
    <t>RESIDUAL FUEL OIL</t>
  </si>
  <si>
    <t>15</t>
  </si>
  <si>
    <t>16</t>
  </si>
  <si>
    <t>REFINERY GAS</t>
  </si>
  <si>
    <t>17</t>
  </si>
  <si>
    <t>18</t>
  </si>
  <si>
    <t>OTHER LIQUID FOSSIL FUELS</t>
  </si>
  <si>
    <t>19</t>
  </si>
  <si>
    <t>20</t>
  </si>
  <si>
    <t>NATURAL GAS AND GAS WORKS GAS</t>
  </si>
  <si>
    <t>21</t>
  </si>
  <si>
    <t>22</t>
  </si>
  <si>
    <t>SOLID BIOMASS</t>
  </si>
  <si>
    <t>23</t>
  </si>
  <si>
    <t>INDUSTRIAL WASTE</t>
  </si>
  <si>
    <t>24</t>
  </si>
  <si>
    <t>MUNICIPAL WASTE (RENEWABLE)</t>
  </si>
  <si>
    <t>25</t>
  </si>
  <si>
    <t>MUNICIPAL WASTE (NON-RENEWABLE)</t>
  </si>
  <si>
    <t>26</t>
  </si>
  <si>
    <t>BIOGAS</t>
  </si>
  <si>
    <t>27</t>
  </si>
  <si>
    <t>OTHER RENEWABLES AND WASTES</t>
  </si>
  <si>
    <t>28</t>
  </si>
  <si>
    <t>29</t>
  </si>
  <si>
    <t>NUCLEAR HEAT</t>
  </si>
  <si>
    <t>30</t>
  </si>
  <si>
    <t>31</t>
  </si>
  <si>
    <t>NCV - Net Calorific Value</t>
  </si>
  <si>
    <t>GCV - Gross Calorific Value</t>
  </si>
  <si>
    <t>Country name:</t>
  </si>
  <si>
    <t>Country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</si>
</sst>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_-;\-* #,##0_-;_-* &quot;-&quot;_-;_-@_-"/>
    <numFmt numFmtId="165" formatCode="_-* #,##0.00_-;\-* #,##0.00_-;_-* &quot;-&quot;??_-;_-@_-"/>
    <numFmt numFmtId="166" formatCode="_-&quot;£&quot;* #,##0_-;\-&quot;£&quot;* #,##0_-;_-&quot;£&quot;* &quot;-&quot;_-;_-@_-"/>
    <numFmt numFmtId="167" formatCode="_-&quot;£&quot;* #,##0.00_-;\-&quot;£&quot;* #,##0.00_-;_-&quot;£&quot;* &quot;-&quot;??_-;_-@_-"/>
  </numFmts>
  <fonts count="14">
    <font>
      <sz val="10"/>
      <color theme="1"/>
      <name val="Arial"/>
      <family val="2"/>
    </font>
    <font>
      <sz val="10"/>
      <name val="Arial"/>
      <family val="2"/>
    </font>
    <font>
      <sz val="10"/>
      <name val="Humanst521 Lt BT"/>
    </font>
    <font>
      <sz val="10"/>
      <name val="Arial"/>
    </font>
    <font>
      <sz val="9"/>
      <name val="Arial"/>
      <family val="2"/>
    </font>
    <font>
      <b/>
      <sz val="12"/>
      <color indexed="10"/>
      <name val="Arial"/>
      <family val="2"/>
    </font>
    <font>
      <b/>
      <sz val="10"/>
      <name val="Arial"/>
      <family val="2"/>
    </font>
    <font>
      <sz val="10"/>
      <color indexed="9"/>
      <name val="Arial"/>
      <family val="2"/>
    </font>
    <font>
      <b/>
      <sz val="10"/>
      <color indexed="12"/>
      <name val="Arial"/>
      <family val="2"/>
    </font>
    <font>
      <b/>
      <sz val="9"/>
      <name val="Arial"/>
      <family val="2"/>
    </font>
    <font>
      <i/>
      <sz val="9"/>
      <name val="Arial"/>
      <family val="2"/>
    </font>
    <font>
      <sz val="7"/>
      <name val="Arial"/>
      <family val="2"/>
    </font>
    <font>
      <sz val="8"/>
      <name val="Arial"/>
      <family val="2"/>
    </font>
    <font>
      <vertAlign val="superscript"/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</fills>
  <borders count="58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2">
    <xf numFmtId="0" fontId="0" fillId="0" borderId="0"/>
    <xf numFmtId="0" fontId="1" fillId="2" borderId="0" applyNumberFormat="0" applyBorder="0" applyAlignment="0">
      <protection hidden="1"/>
    </xf>
    <xf numFmtId="0" fontId="1" fillId="3" borderId="0" applyNumberFormat="0" applyFont="0" applyBorder="0" applyAlignment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3" fillId="0" borderId="0" applyProtection="0"/>
    <xf numFmtId="0" fontId="1" fillId="0" borderId="0"/>
    <xf numFmtId="0" fontId="4" fillId="0" borderId="0"/>
    <xf numFmtId="0" fontId="5" fillId="0" borderId="1">
      <alignment horizontal="left"/>
    </xf>
    <xf numFmtId="0" fontId="3" fillId="0" borderId="0" applyProtection="0"/>
  </cellStyleXfs>
  <cellXfs count="112">
    <xf numFmtId="0" fontId="0" fillId="0" borderId="0" xfId="0"/>
    <xf numFmtId="0" fontId="6" fillId="0" borderId="0" xfId="8" applyFont="1" applyFill="1" applyAlignment="1" applyProtection="1">
      <alignment horizontal="centerContinuous"/>
      <protection hidden="1"/>
    </xf>
    <xf numFmtId="0" fontId="1" fillId="0" borderId="0" xfId="8" applyFill="1" applyAlignment="1" applyProtection="1">
      <alignment horizontal="centerContinuous"/>
    </xf>
    <xf numFmtId="0" fontId="1" fillId="0" borderId="0" xfId="8" applyProtection="1"/>
    <xf numFmtId="0" fontId="1" fillId="0" borderId="0" xfId="8" applyFill="1" applyProtection="1"/>
    <xf numFmtId="0" fontId="7" fillId="0" borderId="0" xfId="8" applyFont="1" applyFill="1" applyAlignment="1" applyProtection="1">
      <alignment horizontal="center" vertical="center"/>
    </xf>
    <xf numFmtId="0" fontId="6" fillId="0" borderId="0" xfId="8" applyFont="1" applyFill="1" applyAlignment="1" applyProtection="1">
      <alignment horizontal="centerContinuous"/>
    </xf>
    <xf numFmtId="0" fontId="8" fillId="0" borderId="0" xfId="9" applyFont="1" applyBorder="1" applyProtection="1">
      <protection hidden="1"/>
    </xf>
    <xf numFmtId="0" fontId="5" fillId="0" borderId="2" xfId="10" applyBorder="1" applyProtection="1">
      <alignment horizontal="left"/>
      <protection hidden="1"/>
    </xf>
    <xf numFmtId="0" fontId="6" fillId="0" borderId="3" xfId="8" applyFont="1" applyFill="1" applyBorder="1" applyAlignment="1" applyProtection="1">
      <alignment horizontal="left"/>
      <protection hidden="1"/>
    </xf>
    <xf numFmtId="0" fontId="6" fillId="0" borderId="4" xfId="8" applyFont="1" applyFill="1" applyBorder="1" applyAlignment="1" applyProtection="1">
      <alignment horizontal="left"/>
    </xf>
    <xf numFmtId="0" fontId="6" fillId="0" borderId="5" xfId="8" applyFont="1" applyFill="1" applyBorder="1" applyAlignment="1" applyProtection="1">
      <alignment horizontal="left"/>
    </xf>
    <xf numFmtId="0" fontId="4" fillId="0" borderId="7" xfId="8" applyFont="1" applyFill="1" applyBorder="1" applyProtection="1"/>
    <xf numFmtId="0" fontId="4" fillId="0" borderId="8" xfId="8" applyFont="1" applyFill="1" applyBorder="1" applyAlignment="1" applyProtection="1">
      <alignment horizontal="centerContinuous"/>
      <protection hidden="1"/>
    </xf>
    <xf numFmtId="0" fontId="4" fillId="0" borderId="9" xfId="8" applyFont="1" applyFill="1" applyBorder="1" applyAlignment="1" applyProtection="1">
      <alignment horizontal="centerContinuous"/>
      <protection hidden="1"/>
    </xf>
    <xf numFmtId="0" fontId="4" fillId="0" borderId="10" xfId="8" applyFont="1" applyFill="1" applyBorder="1" applyAlignment="1" applyProtection="1">
      <alignment horizontal="center" vertical="top" wrapText="1"/>
      <protection hidden="1"/>
    </xf>
    <xf numFmtId="0" fontId="4" fillId="0" borderId="11" xfId="8" applyFont="1" applyFill="1" applyBorder="1" applyAlignment="1" applyProtection="1">
      <alignment horizontal="center" vertical="top" wrapText="1"/>
      <protection hidden="1"/>
    </xf>
    <xf numFmtId="0" fontId="9" fillId="0" borderId="13" xfId="8" applyFont="1" applyFill="1" applyBorder="1" applyProtection="1"/>
    <xf numFmtId="0" fontId="4" fillId="0" borderId="9" xfId="8" applyFont="1" applyFill="1" applyBorder="1" applyAlignment="1" applyProtection="1">
      <alignment horizontal="center"/>
      <protection hidden="1"/>
    </xf>
    <xf numFmtId="0" fontId="4" fillId="0" borderId="14" xfId="8" applyFont="1" applyFill="1" applyBorder="1" applyAlignment="1" applyProtection="1">
      <alignment horizontal="center" vertical="top" wrapText="1"/>
      <protection hidden="1"/>
    </xf>
    <xf numFmtId="0" fontId="4" fillId="0" borderId="15" xfId="8" applyFont="1" applyFill="1" applyBorder="1" applyAlignment="1" applyProtection="1">
      <alignment horizontal="center" vertical="top" wrapText="1"/>
      <protection hidden="1"/>
    </xf>
    <xf numFmtId="0" fontId="4" fillId="0" borderId="13" xfId="8" applyFont="1" applyFill="1" applyBorder="1" applyProtection="1"/>
    <xf numFmtId="0" fontId="4" fillId="0" borderId="8" xfId="8" applyFont="1" applyFill="1" applyBorder="1" applyAlignment="1" applyProtection="1">
      <alignment horizontal="center"/>
      <protection hidden="1"/>
    </xf>
    <xf numFmtId="0" fontId="4" fillId="0" borderId="16" xfId="8" applyFont="1" applyFill="1" applyBorder="1" applyAlignment="1" applyProtection="1">
      <alignment horizontal="center" vertical="top" wrapText="1"/>
      <protection hidden="1"/>
    </xf>
    <xf numFmtId="0" fontId="4" fillId="0" borderId="17" xfId="8" applyFont="1" applyFill="1" applyBorder="1" applyAlignment="1" applyProtection="1">
      <alignment horizontal="center" vertical="top" wrapText="1"/>
      <protection hidden="1"/>
    </xf>
    <xf numFmtId="0" fontId="4" fillId="0" borderId="18" xfId="8" applyFont="1" applyFill="1" applyBorder="1" applyAlignment="1" applyProtection="1">
      <alignment horizontal="center"/>
      <protection hidden="1"/>
    </xf>
    <xf numFmtId="0" fontId="4" fillId="0" borderId="10" xfId="8" applyFont="1" applyFill="1" applyBorder="1" applyAlignment="1" applyProtection="1">
      <alignment horizontal="center"/>
      <protection hidden="1"/>
    </xf>
    <xf numFmtId="0" fontId="4" fillId="0" borderId="11" xfId="8" applyFont="1" applyFill="1" applyBorder="1" applyAlignment="1" applyProtection="1">
      <alignment horizontal="center"/>
      <protection hidden="1"/>
    </xf>
    <xf numFmtId="0" fontId="4" fillId="0" borderId="20" xfId="8" applyFont="1" applyFill="1" applyBorder="1" applyProtection="1"/>
    <xf numFmtId="0" fontId="4" fillId="0" borderId="21" xfId="8" applyFont="1" applyFill="1" applyBorder="1" applyAlignment="1" applyProtection="1">
      <alignment horizontal="center"/>
    </xf>
    <xf numFmtId="0" fontId="4" fillId="0" borderId="22" xfId="8" applyFont="1" applyFill="1" applyBorder="1" applyAlignment="1" applyProtection="1">
      <alignment horizontal="center"/>
    </xf>
    <xf numFmtId="0" fontId="4" fillId="0" borderId="23" xfId="8" applyFont="1" applyFill="1" applyBorder="1" applyAlignment="1" applyProtection="1">
      <alignment horizontal="center"/>
    </xf>
    <xf numFmtId="0" fontId="4" fillId="0" borderId="24" xfId="8" applyFont="1" applyFill="1" applyBorder="1" applyProtection="1">
      <protection hidden="1"/>
    </xf>
    <xf numFmtId="0" fontId="4" fillId="0" borderId="25" xfId="8" quotePrefix="1" applyNumberFormat="1" applyFont="1" applyFill="1" applyBorder="1" applyAlignment="1" applyProtection="1">
      <alignment horizontal="center"/>
    </xf>
    <xf numFmtId="0" fontId="4" fillId="0" borderId="26" xfId="8" applyFont="1" applyFill="1" applyBorder="1" applyAlignment="1" applyProtection="1">
      <alignment horizontal="center" vertical="center"/>
      <protection locked="0"/>
    </xf>
    <xf numFmtId="0" fontId="4" fillId="0" borderId="16" xfId="8" applyFont="1" applyFill="1" applyBorder="1" applyAlignment="1" applyProtection="1">
      <alignment horizontal="center" vertical="center"/>
      <protection locked="0"/>
    </xf>
    <xf numFmtId="0" fontId="4" fillId="0" borderId="17" xfId="8" applyFont="1" applyFill="1" applyBorder="1" applyAlignment="1" applyProtection="1">
      <alignment horizontal="center" vertical="center"/>
      <protection locked="0"/>
    </xf>
    <xf numFmtId="0" fontId="4" fillId="0" borderId="27" xfId="8" applyFont="1" applyFill="1" applyBorder="1" applyProtection="1">
      <protection hidden="1"/>
    </xf>
    <xf numFmtId="0" fontId="4" fillId="0" borderId="28" xfId="8" quotePrefix="1" applyNumberFormat="1" applyFont="1" applyFill="1" applyBorder="1" applyAlignment="1" applyProtection="1">
      <alignment horizontal="center"/>
    </xf>
    <xf numFmtId="0" fontId="4" fillId="0" borderId="9" xfId="8" applyFont="1" applyFill="1" applyBorder="1" applyAlignment="1" applyProtection="1">
      <alignment horizontal="center" vertical="center"/>
      <protection locked="0"/>
    </xf>
    <xf numFmtId="0" fontId="4" fillId="0" borderId="29" xfId="8" applyFont="1" applyFill="1" applyBorder="1" applyAlignment="1" applyProtection="1">
      <alignment horizontal="center" vertical="center"/>
      <protection locked="0"/>
    </xf>
    <xf numFmtId="0" fontId="4" fillId="0" borderId="30" xfId="8" applyFont="1" applyFill="1" applyBorder="1" applyProtection="1">
      <protection hidden="1"/>
    </xf>
    <xf numFmtId="0" fontId="4" fillId="0" borderId="31" xfId="8" quotePrefix="1" applyNumberFormat="1" applyFont="1" applyFill="1" applyBorder="1" applyAlignment="1" applyProtection="1">
      <alignment horizontal="center"/>
    </xf>
    <xf numFmtId="0" fontId="4" fillId="0" borderId="22" xfId="8" applyFont="1" applyFill="1" applyBorder="1" applyAlignment="1" applyProtection="1">
      <alignment horizontal="center" vertical="center"/>
      <protection locked="0"/>
    </xf>
    <xf numFmtId="0" fontId="4" fillId="0" borderId="23" xfId="8" applyFont="1" applyFill="1" applyBorder="1" applyAlignment="1" applyProtection="1">
      <alignment horizontal="center" vertical="center"/>
      <protection locked="0"/>
    </xf>
    <xf numFmtId="0" fontId="9" fillId="0" borderId="32" xfId="8" applyFont="1" applyFill="1" applyBorder="1" applyProtection="1">
      <protection hidden="1"/>
    </xf>
    <xf numFmtId="0" fontId="4" fillId="0" borderId="33" xfId="8" quotePrefix="1" applyNumberFormat="1" applyFont="1" applyFill="1" applyBorder="1" applyAlignment="1" applyProtection="1">
      <alignment horizontal="center"/>
    </xf>
    <xf numFmtId="0" fontId="9" fillId="0" borderId="34" xfId="8" applyFont="1" applyFill="1" applyBorder="1" applyAlignment="1" applyProtection="1">
      <alignment horizontal="center" vertical="center"/>
    </xf>
    <xf numFmtId="0" fontId="9" fillId="0" borderId="35" xfId="8" applyFont="1" applyFill="1" applyBorder="1" applyAlignment="1" applyProtection="1">
      <alignment horizontal="center" vertical="center"/>
    </xf>
    <xf numFmtId="0" fontId="6" fillId="0" borderId="36" xfId="8" applyFont="1" applyFill="1" applyBorder="1" applyAlignment="1" applyProtection="1">
      <alignment horizontal="left"/>
      <protection hidden="1"/>
    </xf>
    <xf numFmtId="0" fontId="6" fillId="0" borderId="37" xfId="8" applyFont="1" applyFill="1" applyBorder="1" applyAlignment="1" applyProtection="1">
      <alignment horizontal="left"/>
    </xf>
    <xf numFmtId="0" fontId="6" fillId="0" borderId="38" xfId="8" applyFont="1" applyFill="1" applyBorder="1" applyAlignment="1" applyProtection="1">
      <alignment horizontal="left"/>
    </xf>
    <xf numFmtId="0" fontId="4" fillId="0" borderId="7" xfId="8" applyFont="1" applyFill="1" applyBorder="1" applyAlignment="1" applyProtection="1">
      <alignment horizontal="center"/>
    </xf>
    <xf numFmtId="0" fontId="9" fillId="0" borderId="13" xfId="8" applyFont="1" applyFill="1" applyBorder="1" applyAlignment="1" applyProtection="1">
      <alignment horizontal="center"/>
    </xf>
    <xf numFmtId="0" fontId="4" fillId="0" borderId="13" xfId="8" applyFont="1" applyFill="1" applyBorder="1" applyAlignment="1" applyProtection="1">
      <alignment horizontal="center"/>
    </xf>
    <xf numFmtId="0" fontId="4" fillId="0" borderId="20" xfId="8" applyFont="1" applyFill="1" applyBorder="1" applyAlignment="1" applyProtection="1">
      <alignment horizontal="center"/>
    </xf>
    <xf numFmtId="0" fontId="4" fillId="0" borderId="39" xfId="8" applyFont="1" applyFill="1" applyBorder="1" applyAlignment="1" applyProtection="1">
      <alignment horizontal="center"/>
      <protection hidden="1"/>
    </xf>
    <xf numFmtId="0" fontId="4" fillId="0" borderId="22" xfId="8" applyFont="1" applyFill="1" applyBorder="1" applyAlignment="1" applyProtection="1">
      <alignment horizontal="center"/>
      <protection hidden="1"/>
    </xf>
    <xf numFmtId="0" fontId="4" fillId="0" borderId="23" xfId="8" applyFont="1" applyFill="1" applyBorder="1" applyAlignment="1" applyProtection="1">
      <alignment horizontal="center"/>
      <protection hidden="1"/>
    </xf>
    <xf numFmtId="0" fontId="4" fillId="0" borderId="8" xfId="8" applyFont="1" applyFill="1" applyBorder="1" applyAlignment="1" applyProtection="1">
      <alignment horizontal="center" vertical="center"/>
      <protection locked="0"/>
    </xf>
    <xf numFmtId="0" fontId="4" fillId="0" borderId="39" xfId="8" applyFont="1" applyFill="1" applyBorder="1" applyAlignment="1" applyProtection="1">
      <alignment horizontal="center" vertical="center"/>
      <protection locked="0"/>
    </xf>
    <xf numFmtId="0" fontId="9" fillId="0" borderId="40" xfId="8" applyFont="1" applyFill="1" applyBorder="1" applyProtection="1">
      <protection hidden="1"/>
    </xf>
    <xf numFmtId="0" fontId="4" fillId="0" borderId="41" xfId="8" quotePrefix="1" applyNumberFormat="1" applyFont="1" applyFill="1" applyBorder="1" applyAlignment="1" applyProtection="1">
      <alignment horizontal="center"/>
    </xf>
    <xf numFmtId="0" fontId="9" fillId="0" borderId="42" xfId="8" applyFont="1" applyFill="1" applyBorder="1" applyAlignment="1" applyProtection="1">
      <alignment horizontal="center" vertical="center"/>
    </xf>
    <xf numFmtId="0" fontId="10" fillId="0" borderId="43" xfId="8" applyFont="1" applyFill="1" applyBorder="1" applyAlignment="1" applyProtection="1">
      <alignment horizontal="left" indent="1"/>
      <protection hidden="1"/>
    </xf>
    <xf numFmtId="0" fontId="4" fillId="0" borderId="44" xfId="8" quotePrefix="1" applyNumberFormat="1" applyFont="1" applyFill="1" applyBorder="1" applyAlignment="1" applyProtection="1">
      <alignment horizontal="center"/>
    </xf>
    <xf numFmtId="0" fontId="4" fillId="0" borderId="45" xfId="8" applyFont="1" applyFill="1" applyBorder="1" applyAlignment="1" applyProtection="1">
      <alignment horizontal="center" vertical="center"/>
      <protection locked="0"/>
    </xf>
    <xf numFmtId="0" fontId="4" fillId="0" borderId="46" xfId="8" applyFont="1" applyFill="1" applyBorder="1" applyAlignment="1" applyProtection="1">
      <alignment horizontal="center" vertical="center"/>
      <protection locked="0"/>
    </xf>
    <xf numFmtId="0" fontId="4" fillId="0" borderId="47" xfId="8" applyFont="1" applyFill="1" applyBorder="1" applyAlignment="1" applyProtection="1">
      <alignment horizontal="center" vertical="center"/>
      <protection locked="0"/>
    </xf>
    <xf numFmtId="0" fontId="8" fillId="0" borderId="0" xfId="9" applyFont="1" applyBorder="1" applyProtection="1">
      <protection hidden="1"/>
    </xf>
    <xf numFmtId="0" fontId="4" fillId="0" borderId="27" xfId="8" applyFont="1" applyFill="1" applyBorder="1" applyAlignment="1" applyProtection="1">
      <alignment horizontal="left" vertical="center" wrapText="1"/>
      <protection hidden="1"/>
    </xf>
    <xf numFmtId="0" fontId="4" fillId="0" borderId="6" xfId="8" applyFont="1" applyFill="1" applyBorder="1" applyAlignment="1" applyProtection="1">
      <alignment horizontal="left" vertical="center" wrapText="1"/>
      <protection hidden="1"/>
    </xf>
    <xf numFmtId="0" fontId="4" fillId="0" borderId="27" xfId="8" applyFont="1" applyFill="1" applyBorder="1" applyAlignment="1" applyProtection="1">
      <alignment horizontal="left" vertical="center"/>
      <protection hidden="1"/>
    </xf>
    <xf numFmtId="0" fontId="4" fillId="0" borderId="48" xfId="8" applyFont="1" applyFill="1" applyBorder="1" applyAlignment="1" applyProtection="1">
      <alignment horizontal="left" vertical="center" wrapText="1"/>
      <protection hidden="1"/>
    </xf>
    <xf numFmtId="0" fontId="4" fillId="0" borderId="8" xfId="8" applyFont="1" applyFill="1" applyBorder="1" applyAlignment="1" applyProtection="1">
      <alignment wrapText="1"/>
      <protection hidden="1"/>
    </xf>
    <xf numFmtId="0" fontId="4" fillId="0" borderId="18" xfId="8" applyFont="1" applyFill="1" applyBorder="1" applyAlignment="1" applyProtection="1">
      <alignment wrapText="1"/>
      <protection hidden="1"/>
    </xf>
    <xf numFmtId="0" fontId="4" fillId="0" borderId="45" xfId="8" applyFont="1" applyFill="1" applyBorder="1" applyAlignment="1" applyProtection="1">
      <alignment wrapText="1"/>
      <protection hidden="1"/>
    </xf>
    <xf numFmtId="0" fontId="4" fillId="0" borderId="49" xfId="8" applyFont="1" applyFill="1" applyBorder="1" applyAlignment="1" applyProtection="1">
      <alignment wrapText="1"/>
      <protection hidden="1"/>
    </xf>
    <xf numFmtId="0" fontId="4" fillId="0" borderId="50" xfId="8" applyFont="1" applyFill="1" applyBorder="1" applyAlignment="1" applyProtection="1">
      <alignment horizontal="center" wrapText="1"/>
      <protection hidden="1"/>
    </xf>
    <xf numFmtId="0" fontId="4" fillId="0" borderId="51" xfId="8" applyFont="1" applyFill="1" applyBorder="1" applyAlignment="1" applyProtection="1">
      <alignment horizontal="center" vertical="center" wrapText="1"/>
      <protection hidden="1"/>
    </xf>
    <xf numFmtId="0" fontId="4" fillId="0" borderId="52" xfId="8" applyFont="1" applyFill="1" applyBorder="1" applyAlignment="1" applyProtection="1">
      <alignment horizontal="center" vertical="center" wrapText="1"/>
      <protection hidden="1"/>
    </xf>
    <xf numFmtId="0" fontId="6" fillId="0" borderId="0" xfId="8" applyFont="1" applyFill="1" applyProtection="1"/>
    <xf numFmtId="0" fontId="1" fillId="0" borderId="0" xfId="8" applyFill="1" applyProtection="1"/>
    <xf numFmtId="0" fontId="4" fillId="0" borderId="53" xfId="8" applyFont="1" applyFill="1" applyBorder="1" applyAlignment="1" applyProtection="1">
      <alignment horizontal="center" wrapText="1"/>
    </xf>
    <xf numFmtId="0" fontId="4" fillId="0" borderId="25" xfId="8" quotePrefix="1" applyFont="1" applyFill="1" applyBorder="1" applyAlignment="1" applyProtection="1">
      <alignment horizontal="center" vertical="center" wrapText="1"/>
    </xf>
    <xf numFmtId="0" fontId="4" fillId="0" borderId="26" xfId="8" applyFont="1" applyFill="1" applyBorder="1" applyAlignment="1" applyProtection="1">
      <alignment wrapText="1"/>
    </xf>
    <xf numFmtId="0" fontId="4" fillId="0" borderId="28" xfId="8" quotePrefix="1" applyFont="1" applyFill="1" applyBorder="1" applyAlignment="1" applyProtection="1">
      <alignment horizontal="center" vertical="center" wrapText="1"/>
    </xf>
    <xf numFmtId="0" fontId="4" fillId="0" borderId="8" xfId="8" applyFont="1" applyFill="1" applyBorder="1" applyAlignment="1" applyProtection="1">
      <alignment wrapText="1"/>
    </xf>
    <xf numFmtId="0" fontId="4" fillId="0" borderId="44" xfId="8" quotePrefix="1" applyFont="1" applyFill="1" applyBorder="1" applyAlignment="1" applyProtection="1">
      <alignment horizontal="center" vertical="center" wrapText="1"/>
    </xf>
    <xf numFmtId="0" fontId="4" fillId="0" borderId="54" xfId="8" quotePrefix="1" applyFont="1" applyFill="1" applyBorder="1" applyAlignment="1" applyProtection="1">
      <alignment horizontal="center" vertical="center" wrapText="1"/>
    </xf>
    <xf numFmtId="0" fontId="12" fillId="0" borderId="0" xfId="8" applyFont="1" applyFill="1" applyProtection="1"/>
    <xf numFmtId="0" fontId="7" fillId="0" borderId="0" xfId="8" applyFont="1" applyFill="1" applyAlignment="1" applyProtection="1">
      <alignment horizontal="center" vertical="center"/>
    </xf>
    <xf numFmtId="0" fontId="1" fillId="0" borderId="0" xfId="8" applyFill="1" applyAlignment="1" applyProtection="1">
      <alignment horizontal="centerContinuous"/>
    </xf>
    <xf numFmtId="0" fontId="6" fillId="0" borderId="0" xfId="8" applyFont="1" applyFill="1" applyAlignment="1" applyProtection="1">
      <alignment horizontal="centerContinuous"/>
      <protection hidden="1"/>
    </xf>
    <xf numFmtId="0" fontId="6" fillId="0" borderId="0" xfId="8" applyFont="1" applyFill="1" applyAlignment="1" applyProtection="1">
      <alignment horizontal="centerContinuous"/>
    </xf>
    <xf numFmtId="0" fontId="5" fillId="0" borderId="55" xfId="8" applyFont="1" applyFill="1" applyBorder="1" applyAlignment="1" applyProtection="1">
      <alignment horizontal="left" vertical="center" wrapText="1" indent="1"/>
    </xf>
    <xf numFmtId="0" fontId="11" fillId="0" borderId="0" xfId="8" applyFont="1" applyFill="1" applyProtection="1">
      <protection hidden="1"/>
    </xf>
    <xf numFmtId="0" fontId="4" fillId="0" borderId="9" xfId="8" applyFont="1" applyFill="1" applyBorder="1" applyAlignment="1" applyProtection="1">
      <alignment horizontal="center" vertical="center"/>
      <protection locked="0"/>
    </xf>
    <xf numFmtId="0" fontId="4" fillId="0" borderId="16" xfId="8" applyFont="1" applyFill="1" applyBorder="1" applyAlignment="1" applyProtection="1">
      <alignment horizontal="center" vertical="center" wrapText="1"/>
      <protection locked="0"/>
    </xf>
    <xf numFmtId="0" fontId="9" fillId="0" borderId="17" xfId="8" applyFont="1" applyFill="1" applyBorder="1" applyAlignment="1" applyProtection="1">
      <alignment horizontal="center" vertical="center" wrapText="1"/>
    </xf>
    <xf numFmtId="0" fontId="4" fillId="0" borderId="9" xfId="8" applyFont="1" applyFill="1" applyBorder="1" applyAlignment="1" applyProtection="1">
      <alignment horizontal="center" vertical="center" wrapText="1"/>
      <protection locked="0"/>
    </xf>
    <xf numFmtId="0" fontId="4" fillId="0" borderId="10" xfId="8" applyFont="1" applyFill="1" applyBorder="1" applyAlignment="1" applyProtection="1">
      <alignment horizontal="center" vertical="center"/>
      <protection locked="0"/>
    </xf>
    <xf numFmtId="0" fontId="9" fillId="0" borderId="56" xfId="8" applyFont="1" applyFill="1" applyBorder="1" applyAlignment="1" applyProtection="1">
      <alignment horizontal="center" vertical="center" wrapText="1"/>
    </xf>
    <xf numFmtId="0" fontId="9" fillId="0" borderId="57" xfId="8" applyFont="1" applyFill="1" applyBorder="1" applyAlignment="1" applyProtection="1">
      <alignment horizontal="center" vertical="center" wrapText="1"/>
    </xf>
    <xf numFmtId="0" fontId="9" fillId="0" borderId="6" xfId="8" applyFont="1" applyFill="1" applyBorder="1" applyAlignment="1" applyProtection="1">
      <alignment horizontal="center" vertical="center"/>
      <protection hidden="1"/>
    </xf>
    <xf numFmtId="0" fontId="9" fillId="0" borderId="12" xfId="8" applyFont="1" applyFill="1" applyBorder="1" applyAlignment="1" applyProtection="1">
      <alignment horizontal="center" vertical="center"/>
      <protection hidden="1"/>
    </xf>
    <xf numFmtId="0" fontId="9" fillId="0" borderId="19" xfId="8" applyFont="1" applyFill="1" applyBorder="1" applyAlignment="1" applyProtection="1">
      <alignment horizontal="center" vertical="center"/>
      <protection hidden="1"/>
    </xf>
    <xf numFmtId="0" fontId="3" fillId="0" borderId="12" xfId="7" applyFill="1" applyBorder="1" applyProtection="1">
      <protection hidden="1"/>
    </xf>
    <xf numFmtId="0" fontId="3" fillId="0" borderId="19" xfId="7" applyFill="1" applyBorder="1" applyProtection="1">
      <protection hidden="1"/>
    </xf>
    <xf numFmtId="0" fontId="4" fillId="0" borderId="27" xfId="8" applyFont="1" applyFill="1" applyBorder="1" applyAlignment="1" applyProtection="1">
      <alignment horizontal="left" vertical="center" wrapText="1"/>
      <protection hidden="1"/>
    </xf>
    <xf numFmtId="0" fontId="4" fillId="0" borderId="6" xfId="8" applyFont="1" applyFill="1" applyBorder="1" applyAlignment="1" applyProtection="1">
      <alignment horizontal="left" vertical="center" wrapText="1"/>
      <protection hidden="1"/>
    </xf>
    <xf numFmtId="0" fontId="4" fillId="0" borderId="24" xfId="8" applyFont="1" applyFill="1" applyBorder="1" applyAlignment="1" applyProtection="1">
      <alignment horizontal="left" vertical="center" wrapText="1"/>
      <protection hidden="1"/>
    </xf>
  </cellXfs>
  <cellStyles count="12">
    <cellStyle name="Cover" xfId="1"/>
    <cellStyle name="Menu" xfId="2"/>
    <cellStyle name="Milliers [0]_Oilques" xfId="3"/>
    <cellStyle name="Milliers_Oilques" xfId="4"/>
    <cellStyle name="Monétaire [0]_Oilques" xfId="5"/>
    <cellStyle name="Monétaire_Oilques" xfId="6"/>
    <cellStyle name="Normal" xfId="0" builtinId="0"/>
    <cellStyle name="Normal 2" xfId="11"/>
    <cellStyle name="Normal_Electricity_May9th" xfId="8"/>
    <cellStyle name="Normal_Oilques" xfId="9"/>
    <cellStyle name="Normal_Sheet1" xfId="7"/>
    <cellStyle name="Year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N34"/>
  <sheetViews>
    <sheetView topLeftCell="B1" workbookViewId="0">
      <selection activeCell="M35" sqref="M35"/>
    </sheetView>
  </sheetViews>
  <sheetFormatPr defaultRowHeight="12.75"/>
  <cols>
    <col min="4" max="4" width="1.5703125" customWidth="1"/>
    <col min="5" max="5" width="30.7109375" customWidth="1"/>
  </cols>
  <sheetData>
    <row r="2" spans="5:14">
      <c r="E2" s="1" t="s">
        <v>31</v>
      </c>
      <c r="F2" s="2"/>
      <c r="G2" s="2"/>
      <c r="H2" s="2"/>
      <c r="I2" s="2"/>
      <c r="J2" s="2"/>
      <c r="K2" s="2"/>
      <c r="L2" s="2"/>
      <c r="M2" s="2"/>
      <c r="N2" s="2"/>
    </row>
    <row r="3" spans="5:14">
      <c r="E3" s="3"/>
      <c r="F3" s="4"/>
      <c r="G3" s="5" t="s">
        <v>39</v>
      </c>
      <c r="H3" s="5" t="s">
        <v>40</v>
      </c>
      <c r="I3" s="5" t="s">
        <v>41</v>
      </c>
      <c r="J3" s="5" t="s">
        <v>42</v>
      </c>
      <c r="K3" s="5" t="s">
        <v>43</v>
      </c>
      <c r="L3" s="5" t="s">
        <v>44</v>
      </c>
      <c r="M3" s="5" t="s">
        <v>38</v>
      </c>
      <c r="N3" s="5" t="s">
        <v>45</v>
      </c>
    </row>
    <row r="4" spans="5:14">
      <c r="E4" s="1" t="s">
        <v>0</v>
      </c>
      <c r="F4" s="6"/>
      <c r="G4" s="2"/>
      <c r="H4" s="2"/>
      <c r="I4" s="2"/>
      <c r="J4" s="2"/>
      <c r="K4" s="2"/>
      <c r="L4" s="2"/>
      <c r="M4" s="2"/>
      <c r="N4" s="2"/>
    </row>
    <row r="5" spans="5:14">
      <c r="E5" s="7" t="s">
        <v>107</v>
      </c>
      <c r="F5" s="4"/>
      <c r="G5" s="4"/>
      <c r="H5" s="4"/>
      <c r="I5" s="4"/>
      <c r="J5" s="4"/>
      <c r="K5" s="4"/>
      <c r="L5" s="4"/>
      <c r="M5" s="4"/>
      <c r="N5" s="4"/>
    </row>
    <row r="6" spans="5:14" ht="16.5" thickBot="1">
      <c r="E6" s="8"/>
      <c r="F6" s="4"/>
      <c r="G6" s="4"/>
      <c r="H6" s="4"/>
      <c r="I6" s="4"/>
      <c r="J6" s="4"/>
      <c r="K6" s="4"/>
      <c r="L6" s="4"/>
      <c r="M6" s="4"/>
      <c r="N6" s="4"/>
    </row>
    <row r="7" spans="5:14" ht="17.25" thickTop="1" thickBot="1">
      <c r="E7" s="8">
        <v>2012</v>
      </c>
      <c r="F7" s="82"/>
      <c r="G7" s="82"/>
      <c r="H7" s="82"/>
      <c r="I7" s="82"/>
      <c r="J7" s="82"/>
      <c r="K7" s="82"/>
      <c r="L7" s="82"/>
      <c r="M7" s="82"/>
      <c r="N7" s="82"/>
    </row>
    <row r="8" spans="5:14" ht="13.5" thickTop="1">
      <c r="E8" s="9" t="s">
        <v>1</v>
      </c>
      <c r="F8" s="10"/>
      <c r="G8" s="10"/>
      <c r="H8" s="10"/>
      <c r="I8" s="10"/>
      <c r="J8" s="10"/>
      <c r="K8" s="10"/>
      <c r="L8" s="10"/>
      <c r="M8" s="10"/>
      <c r="N8" s="11"/>
    </row>
    <row r="9" spans="5:14" ht="24">
      <c r="E9" s="104" t="s">
        <v>2</v>
      </c>
      <c r="F9" s="12"/>
      <c r="G9" s="13" t="s">
        <v>3</v>
      </c>
      <c r="H9" s="14"/>
      <c r="I9" s="14"/>
      <c r="J9" s="14" t="s">
        <v>4</v>
      </c>
      <c r="K9" s="14"/>
      <c r="L9" s="14"/>
      <c r="M9" s="15" t="s">
        <v>5</v>
      </c>
      <c r="N9" s="16" t="s">
        <v>47</v>
      </c>
    </row>
    <row r="10" spans="5:14">
      <c r="E10" s="107"/>
      <c r="F10" s="17"/>
      <c r="G10" s="13" t="s">
        <v>6</v>
      </c>
      <c r="H10" s="14"/>
      <c r="I10" s="18" t="s">
        <v>7</v>
      </c>
      <c r="J10" s="14" t="s">
        <v>6</v>
      </c>
      <c r="K10" s="14"/>
      <c r="L10" s="18" t="s">
        <v>7</v>
      </c>
      <c r="M10" s="19" t="s">
        <v>30</v>
      </c>
      <c r="N10" s="20" t="s">
        <v>20</v>
      </c>
    </row>
    <row r="11" spans="5:14">
      <c r="E11" s="107"/>
      <c r="F11" s="21"/>
      <c r="G11" s="22" t="s">
        <v>23</v>
      </c>
      <c r="H11" s="18" t="s">
        <v>32</v>
      </c>
      <c r="I11" s="18" t="s">
        <v>8</v>
      </c>
      <c r="J11" s="18" t="s">
        <v>23</v>
      </c>
      <c r="K11" s="18" t="s">
        <v>32</v>
      </c>
      <c r="L11" s="18" t="s">
        <v>23</v>
      </c>
      <c r="M11" s="23" t="s">
        <v>30</v>
      </c>
      <c r="N11" s="24" t="s">
        <v>30</v>
      </c>
    </row>
    <row r="12" spans="5:14">
      <c r="E12" s="107"/>
      <c r="F12" s="21"/>
      <c r="G12" s="25" t="s">
        <v>9</v>
      </c>
      <c r="H12" s="26" t="s">
        <v>9</v>
      </c>
      <c r="I12" s="26" t="s">
        <v>9</v>
      </c>
      <c r="J12" s="26" t="s">
        <v>35</v>
      </c>
      <c r="K12" s="26" t="s">
        <v>35</v>
      </c>
      <c r="L12" s="26" t="s">
        <v>36</v>
      </c>
      <c r="M12" s="26" t="s">
        <v>10</v>
      </c>
      <c r="N12" s="27" t="s">
        <v>29</v>
      </c>
    </row>
    <row r="13" spans="5:14" ht="13.5" thickBot="1">
      <c r="E13" s="108"/>
      <c r="F13" s="28"/>
      <c r="G13" s="29" t="s">
        <v>24</v>
      </c>
      <c r="H13" s="30" t="s">
        <v>25</v>
      </c>
      <c r="I13" s="30" t="s">
        <v>26</v>
      </c>
      <c r="J13" s="30" t="s">
        <v>27</v>
      </c>
      <c r="K13" s="30" t="s">
        <v>28</v>
      </c>
      <c r="L13" s="30" t="s">
        <v>33</v>
      </c>
      <c r="M13" s="30" t="s">
        <v>34</v>
      </c>
      <c r="N13" s="31" t="s">
        <v>46</v>
      </c>
    </row>
    <row r="14" spans="5:14">
      <c r="E14" s="32" t="s">
        <v>37</v>
      </c>
      <c r="F14" s="33">
        <v>1</v>
      </c>
      <c r="G14" s="34">
        <v>261</v>
      </c>
      <c r="H14" s="35">
        <v>711</v>
      </c>
      <c r="I14" s="35">
        <v>292</v>
      </c>
      <c r="J14" s="35">
        <v>795</v>
      </c>
      <c r="K14" s="35">
        <v>1299</v>
      </c>
      <c r="L14" s="35">
        <v>4027</v>
      </c>
      <c r="M14" s="35">
        <v>10162</v>
      </c>
      <c r="N14" s="36">
        <v>2</v>
      </c>
    </row>
    <row r="15" spans="5:14">
      <c r="E15" s="37" t="s">
        <v>11</v>
      </c>
      <c r="F15" s="38">
        <v>2</v>
      </c>
      <c r="G15" s="39">
        <v>472</v>
      </c>
      <c r="H15" s="39">
        <v>472</v>
      </c>
      <c r="I15" s="39"/>
      <c r="J15" s="39">
        <v>847</v>
      </c>
      <c r="K15" s="39">
        <v>847</v>
      </c>
      <c r="L15" s="39">
        <v>2250</v>
      </c>
      <c r="M15" s="39">
        <v>6436</v>
      </c>
      <c r="N15" s="40">
        <v>2</v>
      </c>
    </row>
    <row r="16" spans="5:14">
      <c r="E16" s="37" t="s">
        <v>12</v>
      </c>
      <c r="F16" s="38">
        <v>3</v>
      </c>
      <c r="G16" s="39">
        <v>22</v>
      </c>
      <c r="H16" s="39">
        <v>22</v>
      </c>
      <c r="I16" s="39">
        <v>27</v>
      </c>
      <c r="J16" s="39">
        <v>35</v>
      </c>
      <c r="K16" s="39">
        <v>35</v>
      </c>
      <c r="L16" s="39">
        <v>161</v>
      </c>
      <c r="M16" s="39">
        <v>333</v>
      </c>
      <c r="N16" s="40">
        <v>5</v>
      </c>
    </row>
    <row r="17" spans="5:14">
      <c r="E17" s="37" t="s">
        <v>21</v>
      </c>
      <c r="F17" s="38">
        <v>4</v>
      </c>
      <c r="G17" s="39">
        <v>3607</v>
      </c>
      <c r="H17" s="39">
        <v>3607</v>
      </c>
      <c r="I17" s="39">
        <v>7627</v>
      </c>
      <c r="J17" s="39">
        <v>12095</v>
      </c>
      <c r="K17" s="39">
        <v>12095</v>
      </c>
      <c r="L17" s="39">
        <v>144075</v>
      </c>
      <c r="M17" s="39">
        <v>217605</v>
      </c>
      <c r="N17" s="40">
        <v>93</v>
      </c>
    </row>
    <row r="18" spans="5:14">
      <c r="E18" s="37" t="s">
        <v>13</v>
      </c>
      <c r="F18" s="38">
        <v>5</v>
      </c>
      <c r="G18" s="39"/>
      <c r="H18" s="39"/>
      <c r="I18" s="39"/>
      <c r="J18" s="39"/>
      <c r="K18" s="39"/>
      <c r="L18" s="39"/>
      <c r="M18" s="39"/>
      <c r="N18" s="40"/>
    </row>
    <row r="19" spans="5:14" ht="13.5" thickBot="1">
      <c r="E19" s="41" t="s">
        <v>14</v>
      </c>
      <c r="F19" s="42">
        <v>6</v>
      </c>
      <c r="G19" s="43"/>
      <c r="H19" s="43"/>
      <c r="I19" s="43"/>
      <c r="J19" s="43"/>
      <c r="K19" s="43"/>
      <c r="L19" s="43"/>
      <c r="M19" s="43"/>
      <c r="N19" s="44"/>
    </row>
    <row r="20" spans="5:14" ht="13.5" thickBot="1">
      <c r="E20" s="45" t="s">
        <v>15</v>
      </c>
      <c r="F20" s="46">
        <v>7</v>
      </c>
      <c r="G20" s="47">
        <f>SUM(G14:G19)</f>
        <v>4362</v>
      </c>
      <c r="H20" s="47">
        <f t="shared" ref="H20:M20" si="0">SUM(H14:H19)</f>
        <v>4812</v>
      </c>
      <c r="I20" s="47">
        <f t="shared" si="0"/>
        <v>7946</v>
      </c>
      <c r="J20" s="47">
        <f t="shared" si="0"/>
        <v>13772</v>
      </c>
      <c r="K20" s="47">
        <f t="shared" si="0"/>
        <v>14276</v>
      </c>
      <c r="L20" s="47">
        <f t="shared" si="0"/>
        <v>150513</v>
      </c>
      <c r="M20" s="47">
        <f t="shared" si="0"/>
        <v>234536</v>
      </c>
      <c r="N20" s="47">
        <f>SUM(N14:N19)</f>
        <v>102</v>
      </c>
    </row>
    <row r="21" spans="5:14" ht="13.5" thickTop="1">
      <c r="E21" s="49" t="s">
        <v>16</v>
      </c>
      <c r="F21" s="50"/>
      <c r="G21" s="50"/>
      <c r="H21" s="50"/>
      <c r="I21" s="50"/>
      <c r="J21" s="50"/>
      <c r="K21" s="50"/>
      <c r="L21" s="50"/>
      <c r="M21" s="50"/>
      <c r="N21" s="51"/>
    </row>
    <row r="22" spans="5:14" ht="24">
      <c r="E22" s="104" t="s">
        <v>2</v>
      </c>
      <c r="F22" s="52"/>
      <c r="G22" s="13" t="s">
        <v>3</v>
      </c>
      <c r="H22" s="14"/>
      <c r="I22" s="14"/>
      <c r="J22" s="14" t="s">
        <v>4</v>
      </c>
      <c r="K22" s="14"/>
      <c r="L22" s="14"/>
      <c r="M22" s="15" t="s">
        <v>5</v>
      </c>
      <c r="N22" s="16" t="s">
        <v>47</v>
      </c>
    </row>
    <row r="23" spans="5:14">
      <c r="E23" s="105"/>
      <c r="F23" s="53"/>
      <c r="G23" s="13" t="s">
        <v>6</v>
      </c>
      <c r="H23" s="14"/>
      <c r="I23" s="18" t="s">
        <v>7</v>
      </c>
      <c r="J23" s="14" t="s">
        <v>6</v>
      </c>
      <c r="K23" s="14"/>
      <c r="L23" s="18" t="s">
        <v>7</v>
      </c>
      <c r="M23" s="19" t="s">
        <v>30</v>
      </c>
      <c r="N23" s="20" t="s">
        <v>20</v>
      </c>
    </row>
    <row r="24" spans="5:14">
      <c r="E24" s="105"/>
      <c r="F24" s="54"/>
      <c r="G24" s="22" t="s">
        <v>23</v>
      </c>
      <c r="H24" s="18" t="s">
        <v>32</v>
      </c>
      <c r="I24" s="18" t="s">
        <v>8</v>
      </c>
      <c r="J24" s="18" t="s">
        <v>23</v>
      </c>
      <c r="K24" s="18" t="s">
        <v>32</v>
      </c>
      <c r="L24" s="18" t="s">
        <v>23</v>
      </c>
      <c r="M24" s="23" t="s">
        <v>30</v>
      </c>
      <c r="N24" s="24" t="s">
        <v>30</v>
      </c>
    </row>
    <row r="25" spans="5:14" ht="13.5" thickBot="1">
      <c r="E25" s="106"/>
      <c r="F25" s="55"/>
      <c r="G25" s="56" t="s">
        <v>9</v>
      </c>
      <c r="H25" s="57" t="s">
        <v>9</v>
      </c>
      <c r="I25" s="57" t="s">
        <v>9</v>
      </c>
      <c r="J25" s="57" t="s">
        <v>35</v>
      </c>
      <c r="K25" s="57" t="s">
        <v>35</v>
      </c>
      <c r="L25" s="57" t="s">
        <v>36</v>
      </c>
      <c r="M25" s="57" t="s">
        <v>10</v>
      </c>
      <c r="N25" s="58" t="s">
        <v>29</v>
      </c>
    </row>
    <row r="26" spans="5:14">
      <c r="E26" s="32" t="s">
        <v>37</v>
      </c>
      <c r="F26" s="33">
        <v>8</v>
      </c>
      <c r="G26" s="34"/>
      <c r="H26" s="35"/>
      <c r="I26" s="35"/>
      <c r="J26" s="35"/>
      <c r="K26" s="35"/>
      <c r="L26" s="35"/>
      <c r="M26" s="35"/>
      <c r="N26" s="36"/>
    </row>
    <row r="27" spans="5:14">
      <c r="E27" s="37" t="s">
        <v>11</v>
      </c>
      <c r="F27" s="38">
        <v>9</v>
      </c>
      <c r="G27" s="59"/>
      <c r="H27" s="39"/>
      <c r="I27" s="39"/>
      <c r="J27" s="39"/>
      <c r="K27" s="39"/>
      <c r="L27" s="39"/>
      <c r="M27" s="39"/>
      <c r="N27" s="40"/>
    </row>
    <row r="28" spans="5:14">
      <c r="E28" s="37" t="s">
        <v>12</v>
      </c>
      <c r="F28" s="38">
        <v>10</v>
      </c>
      <c r="G28" s="59"/>
      <c r="H28" s="39"/>
      <c r="I28" s="39"/>
      <c r="J28" s="39"/>
      <c r="K28" s="39"/>
      <c r="L28" s="39"/>
      <c r="M28" s="39"/>
      <c r="N28" s="40"/>
    </row>
    <row r="29" spans="5:14">
      <c r="E29" s="37" t="s">
        <v>21</v>
      </c>
      <c r="F29" s="38">
        <v>11</v>
      </c>
      <c r="G29" s="59">
        <v>184</v>
      </c>
      <c r="H29" s="39">
        <v>200</v>
      </c>
      <c r="I29" s="39">
        <v>1421</v>
      </c>
      <c r="J29" s="39">
        <v>1660</v>
      </c>
      <c r="K29" s="39">
        <v>1808</v>
      </c>
      <c r="L29" s="39">
        <v>23276</v>
      </c>
      <c r="M29" s="39">
        <v>44743</v>
      </c>
      <c r="N29" s="40">
        <v>15</v>
      </c>
    </row>
    <row r="30" spans="5:14">
      <c r="E30" s="37" t="s">
        <v>13</v>
      </c>
      <c r="F30" s="38">
        <v>12</v>
      </c>
      <c r="G30" s="59"/>
      <c r="H30" s="39"/>
      <c r="I30" s="39"/>
      <c r="J30" s="39"/>
      <c r="K30" s="39"/>
      <c r="L30" s="39"/>
      <c r="M30" s="39"/>
      <c r="N30" s="40"/>
    </row>
    <row r="31" spans="5:14" ht="13.5" thickBot="1">
      <c r="E31" s="41" t="s">
        <v>14</v>
      </c>
      <c r="F31" s="42">
        <v>13</v>
      </c>
      <c r="G31" s="60"/>
      <c r="H31" s="43"/>
      <c r="I31" s="43"/>
      <c r="J31" s="43"/>
      <c r="K31" s="43"/>
      <c r="L31" s="43"/>
      <c r="M31" s="43"/>
      <c r="N31" s="44"/>
    </row>
    <row r="32" spans="5:14" ht="13.5" thickBot="1">
      <c r="E32" s="45" t="s">
        <v>17</v>
      </c>
      <c r="F32" s="46">
        <v>14</v>
      </c>
      <c r="G32" s="48">
        <f>SUM(G26:G31)</f>
        <v>184</v>
      </c>
      <c r="H32" s="48">
        <f t="shared" ref="H32:N32" si="1">SUM(H26:H31)</f>
        <v>200</v>
      </c>
      <c r="I32" s="48">
        <f t="shared" si="1"/>
        <v>1421</v>
      </c>
      <c r="J32" s="48">
        <f t="shared" si="1"/>
        <v>1660</v>
      </c>
      <c r="K32" s="48">
        <f t="shared" si="1"/>
        <v>1808</v>
      </c>
      <c r="L32" s="48">
        <f t="shared" si="1"/>
        <v>23276</v>
      </c>
      <c r="M32" s="48">
        <f>SUM(M26:M31)</f>
        <v>44743</v>
      </c>
      <c r="N32" s="48">
        <f t="shared" si="1"/>
        <v>15</v>
      </c>
    </row>
    <row r="33" spans="5:14" ht="13.5" thickTop="1">
      <c r="E33" s="61" t="s">
        <v>18</v>
      </c>
      <c r="F33" s="62">
        <v>15</v>
      </c>
      <c r="G33" s="63">
        <f>SUM(G20+G32)</f>
        <v>4546</v>
      </c>
      <c r="H33" s="63">
        <f t="shared" ref="H33:N33" si="2">SUM(H20+H32)</f>
        <v>5012</v>
      </c>
      <c r="I33" s="63">
        <f t="shared" si="2"/>
        <v>9367</v>
      </c>
      <c r="J33" s="63">
        <f t="shared" si="2"/>
        <v>15432</v>
      </c>
      <c r="K33" s="63">
        <f t="shared" si="2"/>
        <v>16084</v>
      </c>
      <c r="L33" s="63">
        <f t="shared" si="2"/>
        <v>173789</v>
      </c>
      <c r="M33" s="63">
        <f t="shared" si="2"/>
        <v>279279</v>
      </c>
      <c r="N33" s="63">
        <f t="shared" si="2"/>
        <v>117</v>
      </c>
    </row>
    <row r="34" spans="5:14" ht="13.5" thickBot="1">
      <c r="E34" s="64" t="s">
        <v>19</v>
      </c>
      <c r="F34" s="65">
        <v>16</v>
      </c>
      <c r="G34" s="66">
        <v>1219</v>
      </c>
      <c r="H34" s="67">
        <v>1219</v>
      </c>
      <c r="I34" s="67">
        <v>4875</v>
      </c>
      <c r="J34" s="67">
        <v>5999</v>
      </c>
      <c r="K34" s="67">
        <v>5999</v>
      </c>
      <c r="L34" s="67">
        <v>86380</v>
      </c>
      <c r="M34" s="67">
        <v>138238</v>
      </c>
      <c r="N34" s="68">
        <v>34</v>
      </c>
    </row>
  </sheetData>
  <mergeCells count="2">
    <mergeCell ref="E22:E25"/>
    <mergeCell ref="E9:E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J40"/>
  <sheetViews>
    <sheetView tabSelected="1" topLeftCell="A2" workbookViewId="0">
      <selection activeCell="L7" sqref="L7"/>
    </sheetView>
  </sheetViews>
  <sheetFormatPr defaultRowHeight="12.75"/>
  <cols>
    <col min="3" max="3" width="4.28515625" customWidth="1"/>
    <col min="4" max="4" width="7.28515625" customWidth="1"/>
    <col min="5" max="5" width="35.7109375" customWidth="1"/>
    <col min="7" max="7" width="10.7109375" customWidth="1"/>
    <col min="8" max="8" width="17.7109375" customWidth="1"/>
    <col min="9" max="9" width="19" customWidth="1"/>
    <col min="10" max="10" width="15.28515625" customWidth="1"/>
  </cols>
  <sheetData>
    <row r="2" spans="5:10">
      <c r="E2" s="93" t="s">
        <v>31</v>
      </c>
      <c r="F2" s="92"/>
      <c r="G2" s="92"/>
      <c r="H2" s="92"/>
      <c r="I2" s="92"/>
      <c r="J2" s="92"/>
    </row>
    <row r="3" spans="5:10">
      <c r="E3" s="69"/>
      <c r="F3" s="82"/>
      <c r="G3" s="82"/>
      <c r="H3" s="91" t="s">
        <v>49</v>
      </c>
      <c r="I3" s="91" t="s">
        <v>48</v>
      </c>
      <c r="J3" s="91" t="s">
        <v>22</v>
      </c>
    </row>
    <row r="4" spans="5:10">
      <c r="E4" s="93" t="s">
        <v>50</v>
      </c>
      <c r="F4" s="94"/>
      <c r="G4" s="92"/>
      <c r="H4" s="92"/>
      <c r="I4" s="92"/>
      <c r="J4" s="92"/>
    </row>
    <row r="5" spans="5:10">
      <c r="E5" s="69" t="s">
        <v>106</v>
      </c>
      <c r="F5" s="82"/>
      <c r="G5" s="82"/>
      <c r="H5" s="82"/>
      <c r="I5" s="82"/>
      <c r="J5" s="82"/>
    </row>
    <row r="6" spans="5:10" ht="13.5" thickBot="1">
      <c r="E6" s="69"/>
      <c r="F6" s="81"/>
      <c r="G6" s="82"/>
      <c r="H6" s="82"/>
      <c r="I6" s="82"/>
      <c r="J6" s="82"/>
    </row>
    <row r="7" spans="5:10" ht="37.5" thickTop="1" thickBot="1">
      <c r="E7" s="95">
        <v>2012</v>
      </c>
      <c r="F7" s="83"/>
      <c r="G7" s="78" t="s">
        <v>20</v>
      </c>
      <c r="H7" s="79" t="s">
        <v>51</v>
      </c>
      <c r="I7" s="79" t="s">
        <v>52</v>
      </c>
      <c r="J7" s="80" t="s">
        <v>22</v>
      </c>
    </row>
    <row r="8" spans="5:10" ht="19.149999999999999" customHeight="1">
      <c r="E8" s="111" t="s">
        <v>53</v>
      </c>
      <c r="F8" s="84" t="s">
        <v>54</v>
      </c>
      <c r="G8" s="85" t="s">
        <v>55</v>
      </c>
      <c r="H8" s="98">
        <v>316</v>
      </c>
      <c r="I8" s="98"/>
      <c r="J8" s="99">
        <f>SUM(H8:I8)</f>
        <v>316</v>
      </c>
    </row>
    <row r="9" spans="5:10">
      <c r="E9" s="109"/>
      <c r="F9" s="86" t="s">
        <v>56</v>
      </c>
      <c r="G9" s="74" t="s">
        <v>10</v>
      </c>
      <c r="H9" s="100">
        <v>8547</v>
      </c>
      <c r="I9" s="100"/>
      <c r="J9" s="99">
        <f t="shared" ref="J9:J37" si="0">SUM(H9:I9)</f>
        <v>8547</v>
      </c>
    </row>
    <row r="10" spans="5:10" ht="21.6" customHeight="1">
      <c r="E10" s="109" t="s">
        <v>57</v>
      </c>
      <c r="F10" s="86" t="s">
        <v>58</v>
      </c>
      <c r="G10" s="87" t="s">
        <v>55</v>
      </c>
      <c r="H10" s="100"/>
      <c r="I10" s="100"/>
      <c r="J10" s="99">
        <f t="shared" si="0"/>
        <v>0</v>
      </c>
    </row>
    <row r="11" spans="5:10">
      <c r="E11" s="109"/>
      <c r="F11" s="86" t="s">
        <v>59</v>
      </c>
      <c r="G11" s="74" t="s">
        <v>10</v>
      </c>
      <c r="H11" s="100"/>
      <c r="I11" s="100"/>
      <c r="J11" s="99">
        <f t="shared" si="0"/>
        <v>0</v>
      </c>
    </row>
    <row r="12" spans="5:10" ht="13.5">
      <c r="E12" s="110" t="s">
        <v>60</v>
      </c>
      <c r="F12" s="86" t="s">
        <v>61</v>
      </c>
      <c r="G12" s="87" t="s">
        <v>55</v>
      </c>
      <c r="H12" s="100"/>
      <c r="I12" s="100"/>
      <c r="J12" s="99">
        <f t="shared" si="0"/>
        <v>0</v>
      </c>
    </row>
    <row r="13" spans="5:10">
      <c r="E13" s="111"/>
      <c r="F13" s="86" t="s">
        <v>62</v>
      </c>
      <c r="G13" s="74" t="s">
        <v>10</v>
      </c>
      <c r="H13" s="100"/>
      <c r="I13" s="100"/>
      <c r="J13" s="99">
        <f t="shared" si="0"/>
        <v>0</v>
      </c>
    </row>
    <row r="14" spans="5:10" ht="13.5">
      <c r="E14" s="110" t="s">
        <v>63</v>
      </c>
      <c r="F14" s="86" t="s">
        <v>64</v>
      </c>
      <c r="G14" s="87" t="s">
        <v>55</v>
      </c>
      <c r="H14" s="100">
        <v>647</v>
      </c>
      <c r="I14" s="100">
        <v>18</v>
      </c>
      <c r="J14" s="99">
        <f t="shared" si="0"/>
        <v>665</v>
      </c>
    </row>
    <row r="15" spans="5:10">
      <c r="E15" s="111"/>
      <c r="F15" s="86" t="s">
        <v>65</v>
      </c>
      <c r="G15" s="74" t="s">
        <v>10</v>
      </c>
      <c r="H15" s="100">
        <v>6445</v>
      </c>
      <c r="I15" s="100">
        <v>178</v>
      </c>
      <c r="J15" s="99">
        <f t="shared" si="0"/>
        <v>6623</v>
      </c>
    </row>
    <row r="16" spans="5:10" ht="12.6" customHeight="1">
      <c r="E16" s="110" t="s">
        <v>66</v>
      </c>
      <c r="F16" s="86" t="s">
        <v>67</v>
      </c>
      <c r="G16" s="74" t="s">
        <v>68</v>
      </c>
      <c r="H16" s="100">
        <v>120</v>
      </c>
      <c r="I16" s="100">
        <v>42</v>
      </c>
      <c r="J16" s="99">
        <f t="shared" si="0"/>
        <v>162</v>
      </c>
    </row>
    <row r="17" spans="5:10" hidden="1">
      <c r="E17" s="111"/>
      <c r="F17" s="86" t="s">
        <v>69</v>
      </c>
      <c r="G17" s="74" t="s">
        <v>10</v>
      </c>
      <c r="H17" s="100"/>
      <c r="I17" s="100"/>
      <c r="J17" s="99">
        <f t="shared" si="0"/>
        <v>0</v>
      </c>
    </row>
    <row r="18" spans="5:10">
      <c r="E18" s="110" t="s">
        <v>70</v>
      </c>
      <c r="F18" s="86" t="s">
        <v>71</v>
      </c>
      <c r="G18" s="74" t="s">
        <v>68</v>
      </c>
      <c r="H18" s="100"/>
      <c r="I18" s="100"/>
      <c r="J18" s="99">
        <f t="shared" si="0"/>
        <v>0</v>
      </c>
    </row>
    <row r="19" spans="5:10" ht="25.15" customHeight="1">
      <c r="E19" s="111"/>
      <c r="F19" s="86" t="s">
        <v>72</v>
      </c>
      <c r="G19" s="74" t="s">
        <v>10</v>
      </c>
      <c r="H19" s="100">
        <v>4636</v>
      </c>
      <c r="I19" s="100">
        <v>26</v>
      </c>
      <c r="J19" s="99">
        <f t="shared" si="0"/>
        <v>4662</v>
      </c>
    </row>
    <row r="20" spans="5:10" ht="13.5">
      <c r="E20" s="110" t="s">
        <v>73</v>
      </c>
      <c r="F20" s="86" t="s">
        <v>74</v>
      </c>
      <c r="G20" s="87" t="s">
        <v>55</v>
      </c>
      <c r="H20" s="100"/>
      <c r="I20" s="100"/>
      <c r="J20" s="99">
        <f t="shared" si="0"/>
        <v>0</v>
      </c>
    </row>
    <row r="21" spans="5:10">
      <c r="E21" s="111"/>
      <c r="F21" s="86" t="s">
        <v>75</v>
      </c>
      <c r="G21" s="74" t="s">
        <v>10</v>
      </c>
      <c r="H21" s="100"/>
      <c r="I21" s="100"/>
      <c r="J21" s="99">
        <f t="shared" si="0"/>
        <v>0</v>
      </c>
    </row>
    <row r="22" spans="5:10" ht="13.5">
      <c r="E22" s="110" t="s">
        <v>76</v>
      </c>
      <c r="F22" s="86" t="s">
        <v>77</v>
      </c>
      <c r="G22" s="87" t="s">
        <v>55</v>
      </c>
      <c r="H22" s="100">
        <v>64</v>
      </c>
      <c r="I22" s="100">
        <v>131</v>
      </c>
      <c r="J22" s="99">
        <f t="shared" si="0"/>
        <v>195</v>
      </c>
    </row>
    <row r="23" spans="5:10">
      <c r="E23" s="111"/>
      <c r="F23" s="86" t="s">
        <v>78</v>
      </c>
      <c r="G23" s="74" t="s">
        <v>10</v>
      </c>
      <c r="H23" s="100">
        <v>2710</v>
      </c>
      <c r="I23" s="100">
        <v>5509</v>
      </c>
      <c r="J23" s="99">
        <f t="shared" si="0"/>
        <v>8219</v>
      </c>
    </row>
    <row r="24" spans="5:10" ht="13.5">
      <c r="E24" s="110" t="s">
        <v>79</v>
      </c>
      <c r="F24" s="86" t="s">
        <v>80</v>
      </c>
      <c r="G24" s="87" t="s">
        <v>55</v>
      </c>
      <c r="H24" s="100"/>
      <c r="I24" s="100">
        <v>879</v>
      </c>
      <c r="J24" s="99">
        <f t="shared" si="0"/>
        <v>879</v>
      </c>
    </row>
    <row r="25" spans="5:10">
      <c r="E25" s="111"/>
      <c r="F25" s="86" t="s">
        <v>81</v>
      </c>
      <c r="G25" s="74" t="s">
        <v>10</v>
      </c>
      <c r="H25" s="100"/>
      <c r="I25" s="100">
        <v>2748</v>
      </c>
      <c r="J25" s="99">
        <f t="shared" si="0"/>
        <v>2748</v>
      </c>
    </row>
    <row r="26" spans="5:10" ht="13.5">
      <c r="E26" s="110" t="s">
        <v>82</v>
      </c>
      <c r="F26" s="86" t="s">
        <v>83</v>
      </c>
      <c r="G26" s="87" t="s">
        <v>55</v>
      </c>
      <c r="H26" s="100"/>
      <c r="I26" s="100"/>
      <c r="J26" s="99">
        <f t="shared" si="0"/>
        <v>0</v>
      </c>
    </row>
    <row r="27" spans="5:10">
      <c r="E27" s="111"/>
      <c r="F27" s="86" t="s">
        <v>84</v>
      </c>
      <c r="G27" s="74" t="s">
        <v>10</v>
      </c>
      <c r="H27" s="100">
        <v>769</v>
      </c>
      <c r="I27" s="100">
        <v>595</v>
      </c>
      <c r="J27" s="99">
        <f t="shared" si="0"/>
        <v>1364</v>
      </c>
    </row>
    <row r="28" spans="5:10">
      <c r="E28" s="109" t="s">
        <v>85</v>
      </c>
      <c r="F28" s="86" t="s">
        <v>86</v>
      </c>
      <c r="G28" s="74" t="s">
        <v>68</v>
      </c>
      <c r="H28" s="100"/>
      <c r="I28" s="100"/>
      <c r="J28" s="99">
        <f t="shared" si="0"/>
        <v>0</v>
      </c>
    </row>
    <row r="29" spans="5:10">
      <c r="E29" s="109"/>
      <c r="F29" s="86" t="s">
        <v>87</v>
      </c>
      <c r="G29" s="74" t="s">
        <v>10</v>
      </c>
      <c r="H29" s="100">
        <v>13265</v>
      </c>
      <c r="I29" s="100">
        <v>2042</v>
      </c>
      <c r="J29" s="99">
        <f t="shared" si="0"/>
        <v>15307</v>
      </c>
    </row>
    <row r="30" spans="5:10">
      <c r="E30" s="70" t="s">
        <v>88</v>
      </c>
      <c r="F30" s="86" t="s">
        <v>89</v>
      </c>
      <c r="G30" s="74" t="s">
        <v>10</v>
      </c>
      <c r="H30" s="100">
        <v>63928</v>
      </c>
      <c r="I30" s="100">
        <v>122699</v>
      </c>
      <c r="J30" s="99">
        <f t="shared" si="0"/>
        <v>186627</v>
      </c>
    </row>
    <row r="31" spans="5:10">
      <c r="E31" s="72" t="s">
        <v>90</v>
      </c>
      <c r="F31" s="86" t="s">
        <v>91</v>
      </c>
      <c r="G31" s="74" t="s">
        <v>10</v>
      </c>
      <c r="H31" s="97">
        <v>964</v>
      </c>
      <c r="I31" s="97"/>
      <c r="J31" s="99">
        <f t="shared" si="0"/>
        <v>964</v>
      </c>
    </row>
    <row r="32" spans="5:10">
      <c r="E32" s="72" t="s">
        <v>92</v>
      </c>
      <c r="F32" s="86" t="s">
        <v>93</v>
      </c>
      <c r="G32" s="74" t="s">
        <v>10</v>
      </c>
      <c r="H32" s="97">
        <v>22945</v>
      </c>
      <c r="I32" s="97"/>
      <c r="J32" s="99">
        <f t="shared" si="0"/>
        <v>22945</v>
      </c>
    </row>
    <row r="33" spans="5:10">
      <c r="E33" s="72" t="s">
        <v>94</v>
      </c>
      <c r="F33" s="86" t="s">
        <v>95</v>
      </c>
      <c r="G33" s="74" t="s">
        <v>10</v>
      </c>
      <c r="H33" s="97">
        <v>15297</v>
      </c>
      <c r="I33" s="97"/>
      <c r="J33" s="99">
        <f t="shared" si="0"/>
        <v>15297</v>
      </c>
    </row>
    <row r="34" spans="5:10">
      <c r="E34" s="72" t="s">
        <v>96</v>
      </c>
      <c r="F34" s="86" t="s">
        <v>97</v>
      </c>
      <c r="G34" s="74" t="s">
        <v>10</v>
      </c>
      <c r="H34" s="97">
        <v>327</v>
      </c>
      <c r="I34" s="97"/>
      <c r="J34" s="99">
        <f t="shared" si="0"/>
        <v>327</v>
      </c>
    </row>
    <row r="35" spans="5:10" ht="13.5">
      <c r="E35" s="109" t="s">
        <v>98</v>
      </c>
      <c r="F35" s="86" t="s">
        <v>99</v>
      </c>
      <c r="G35" s="87" t="s">
        <v>55</v>
      </c>
      <c r="H35" s="97"/>
      <c r="I35" s="97"/>
      <c r="J35" s="99">
        <f t="shared" si="0"/>
        <v>0</v>
      </c>
    </row>
    <row r="36" spans="5:10">
      <c r="E36" s="110"/>
      <c r="F36" s="86" t="s">
        <v>100</v>
      </c>
      <c r="G36" s="75" t="s">
        <v>10</v>
      </c>
      <c r="H36" s="97">
        <v>1088</v>
      </c>
      <c r="I36" s="97">
        <v>4399</v>
      </c>
      <c r="J36" s="99">
        <f t="shared" si="0"/>
        <v>5487</v>
      </c>
    </row>
    <row r="37" spans="5:10" ht="13.5" thickBot="1">
      <c r="E37" s="71" t="s">
        <v>101</v>
      </c>
      <c r="F37" s="88" t="s">
        <v>102</v>
      </c>
      <c r="G37" s="76" t="s">
        <v>10</v>
      </c>
      <c r="H37" s="101"/>
      <c r="I37" s="101"/>
      <c r="J37" s="99">
        <f t="shared" si="0"/>
        <v>0</v>
      </c>
    </row>
    <row r="38" spans="5:10" ht="14.25" thickTop="1" thickBot="1">
      <c r="E38" s="73" t="s">
        <v>22</v>
      </c>
      <c r="F38" s="89" t="s">
        <v>103</v>
      </c>
      <c r="G38" s="77" t="s">
        <v>10</v>
      </c>
      <c r="H38" s="102">
        <f>SUM(H9+H11+H13+H15+H19+H21+H23+H25+H27+H29+H30+H31+H32+H33+H34+H36+H37)</f>
        <v>140921</v>
      </c>
      <c r="I38" s="102">
        <f>SUM(I9+I11+I13+I15+I19+I21+I23+I25+I27+I29+I30+I31+I32+I33+I34+I36+I37)</f>
        <v>138196</v>
      </c>
      <c r="J38" s="103">
        <f>SUM(H38+I38)</f>
        <v>279117</v>
      </c>
    </row>
    <row r="39" spans="5:10" ht="13.5" thickTop="1">
      <c r="E39" s="96" t="s">
        <v>104</v>
      </c>
      <c r="F39" s="90"/>
      <c r="G39" s="82"/>
      <c r="H39" s="82"/>
      <c r="I39" s="82"/>
      <c r="J39" s="82"/>
    </row>
    <row r="40" spans="5:10">
      <c r="E40" s="96" t="s">
        <v>105</v>
      </c>
      <c r="F40" s="90"/>
      <c r="G40" s="82"/>
      <c r="H40" s="82"/>
      <c r="I40" s="82"/>
      <c r="J40" s="82"/>
    </row>
  </sheetData>
  <mergeCells count="12">
    <mergeCell ref="E8:E9"/>
    <mergeCell ref="E12:E13"/>
    <mergeCell ref="E14:E15"/>
    <mergeCell ref="E20:E21"/>
    <mergeCell ref="E18:E19"/>
    <mergeCell ref="E16:E17"/>
    <mergeCell ref="E35:E36"/>
    <mergeCell ref="E28:E29"/>
    <mergeCell ref="E10:E11"/>
    <mergeCell ref="E22:E23"/>
    <mergeCell ref="E24:E25"/>
    <mergeCell ref="E26:E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7a63ae98c9331042c85a0ce3caf3b722">
  <xsd:schema xmlns:xsd="http://www.w3.org/2001/XMLSchema" xmlns:p="http://schemas.microsoft.com/office/2006/metadata/properties" targetNamespace="http://schemas.microsoft.com/office/2006/metadata/properties" ma:root="true" ma:fieldsID="643ad641ad674e858ec36190b61f65cd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4A3950C8-8C4B-47F3-A186-D9D5EF073DA5}"/>
</file>

<file path=customXml/itemProps2.xml><?xml version="1.0" encoding="utf-8"?>
<ds:datastoreItem xmlns:ds="http://schemas.openxmlformats.org/officeDocument/2006/customXml" ds:itemID="{3FCB66E7-ACAA-4A33-B0F0-D06BE73B9E74}"/>
</file>

<file path=customXml/itemProps3.xml><?xml version="1.0" encoding="utf-8"?>
<ds:datastoreItem xmlns:ds="http://schemas.openxmlformats.org/officeDocument/2006/customXml" ds:itemID="{D793F2FF-F6E7-4B69-98B8-5931C8DF3B1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Table EU-1</vt:lpstr>
      <vt:lpstr>Table EU-2</vt:lpstr>
      <vt:lpstr>Sheet3</vt:lpstr>
    </vt:vector>
  </TitlesOfParts>
  <Company>European Commission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NOIZETTE-GIORGETTI Patricia (ESTAT)</dc:creator>
  <cp:lastModifiedBy>Marie Nilsson</cp:lastModifiedBy>
  <dcterms:created xsi:type="dcterms:W3CDTF">2013-09-19T14:54:58Z</dcterms:created>
  <dcterms:modified xsi:type="dcterms:W3CDTF">2013-11-27T14:22:09Z</dcterms:modified>
</cp:coreProperties>
</file>